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<sst xmlns="http://schemas.openxmlformats.org/spreadsheetml/2006/main" count="107" uniqueCount="93">
  <si>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</si>
  <si>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</si>
  <si>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</si>
  <si>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</si>
  <si>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</si>
  <si>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</si>
  <si>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</si>
  <si>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</si>
  <si>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</si>
  <si>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</si>
  <si>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</si>
  <si>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</si>
  <si>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</si>
  <si>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</si>
  <si>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</si>
  <si>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</si>
  <si>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</si>
  <si>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</si>
  <si>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</si>
  <si>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</si>
  <si>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</si>
  <si>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</si>
  <si>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</si>
  <si>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</si>
  <si>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</si>
  <si>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</si>
  <si>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</si>
  <si>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</si>
  <si>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</si>
  <si>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</si>
  <si>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</si>
  <si>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</si>
  <si>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</si>
  <si>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</si>
  <si>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</si>
  <si>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</si>
  <si>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</si>
  <si>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</si>
  <si>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</si>
  <si>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</si>
  <si>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</si>
  <si>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</si>
  <si>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</si>
  <si>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</si>
  <si>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</si>
  <si>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</si>
  <si>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</si>
  <si>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</si>
  <si>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</si>
  <si>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</si>
  <si>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</si>
  <si>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</si>
  <si>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</si>
  <si>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</si>
  <si>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</si>
  <si>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</si>
  <si>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</si>
  <si>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</si>
  <si>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</si>
  <si>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</si>
  <si>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</si>
  <si>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</si>
  <si>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</si>
  <si>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</si>
  <si>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</si>
  <si>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</si>
  <si>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</si>
  <si>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</si>
  <si>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</si>
  <si>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</si>
  <si>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</si>
  <si>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</si>
  <si>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</si>
  <si>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</si>
  <si>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</si>
  <si>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</si>
  <si>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</si>
  <si>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</si>
  <si>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</si>
  <si>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</si>
  <si>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</si>
  <si>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</si>
  <si>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</si>
  <si>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</si>
  <si>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</si>
  <si>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</si>
  <si>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</si>
  <si>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</si>
  <si>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</si>
  <si>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团号：HMEA-191028-STY235</t>
    <phoneticPr fontId="1" type="noConversion"/>
  </si>
  <si>
    <t>会议日期：10.28日</t>
    <phoneticPr fontId="1" type="noConversion"/>
  </si>
  <si>
    <t>张维</t>
    <phoneticPr fontId="1" type="noConversion"/>
  </si>
  <si>
    <t>广州媒体午餐费用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</si>
</sst>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58" zoomScale="80" zoomScaleNormal="80" workbookViewId="0">
      <selection activeCell="I14" sqref="I1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89</v>
      </c>
      <c r="I4" s="65"/>
      <c r="J4" s="65" t="s">
        <v>90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>
        <v>0</v>
      </c>
      <c r="D8" s="52">
        <v>30</v>
      </c>
      <c r="E8" s="5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0</v>
      </c>
      <c r="D14" s="53">
        <v>60</v>
      </c>
      <c r="E14" s="57">
        <f t="shared" ref="E14:E47" si="2">C14*D14</f>
        <v>0</v>
      </c>
      <c r="F14" s="36">
        <v>6255</v>
      </c>
      <c r="G14" s="36">
        <v>0</v>
      </c>
      <c r="H14" s="36">
        <f t="shared" si="0"/>
        <v>6255</v>
      </c>
      <c r="I14" s="2" t="s">
        <v>92</v>
      </c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6255</v>
      </c>
      <c r="G16" s="37">
        <f>SUM(G14:G15)</f>
        <v>0</v>
      </c>
      <c r="H16" s="37">
        <f>SUM(H14:H15)</f>
        <v>6255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0</v>
      </c>
      <c r="D22" s="52">
        <v>30</v>
      </c>
      <c r="E22" s="51">
        <f t="shared" si="2"/>
        <v>0</v>
      </c>
      <c r="F22" s="36">
        <v>0</v>
      </c>
      <c r="G22" s="36">
        <v>0</v>
      </c>
      <c r="H22" s="36">
        <v>0</v>
      </c>
      <c r="I22" s="2"/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30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0</v>
      </c>
      <c r="D25" s="53">
        <v>2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0</v>
      </c>
      <c r="D47" s="52">
        <v>1</v>
      </c>
      <c r="E47" s="5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123</v>
      </c>
      <c r="E55" s="37">
        <f t="shared" si="21"/>
        <v>0</v>
      </c>
      <c r="F55" s="37">
        <f t="shared" si="21"/>
        <v>6255</v>
      </c>
      <c r="G55" s="37">
        <f t="shared" si="21"/>
        <v>0</v>
      </c>
      <c r="H55" s="37">
        <f t="shared" si="21"/>
        <v>6255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0</v>
      </c>
      <c r="B60" s="76"/>
      <c r="C60" s="76">
        <f>H55</f>
        <v>6255</v>
      </c>
      <c r="D60" s="76"/>
      <c r="E60" s="76">
        <f>F55</f>
        <v>6255</v>
      </c>
      <c r="F60" s="76"/>
      <c r="G60" s="76">
        <f>G55</f>
        <v>0</v>
      </c>
      <c r="H60" s="76"/>
      <c r="I60" s="33">
        <f>A60-C60</f>
        <v>-6255</v>
      </c>
    </row>
    <row r="62" spans="1:10" ht="21" customHeight="1" x14ac:dyDescent="0.25">
      <c r="A62" s="40" t="s">
        <v>77</v>
      </c>
      <c r="B62" s="41" t="s">
        <v>91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2019-11-28T06:24:43Z</dcterms:modified>
</cp:coreProperties>
</file>