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10.25 海尔 上海\"/>
    </mc:Choice>
  </mc:AlternateContent>
  <bookViews>
    <workbookView xWindow="120" yWindow="90" windowWidth="15480" windowHeight="7770" activeTab="1"/>
  </bookViews>
  <sheets>
    <sheet name="备用金-礼品" sheetId="3" r:id="rId1"/>
    <sheet name="备用金-会议" sheetId="8" r:id="rId2"/>
  </sheets>
  <calcPr calcId="162913" concurrentCalc="0"/>
</workbook>
</file>

<file path=xl/calcChain.xml><?xml version="1.0" encoding="utf-8"?>
<calcChain xmlns="http://schemas.openxmlformats.org/spreadsheetml/2006/main">
  <c r="E45" i="8" l="1"/>
  <c r="E52" i="8"/>
  <c r="E41" i="8"/>
  <c r="E44" i="8"/>
  <c r="E38" i="8"/>
  <c r="E40" i="8"/>
  <c r="E33" i="8"/>
  <c r="E37" i="8"/>
  <c r="E30" i="8"/>
  <c r="E32" i="8"/>
  <c r="E25" i="8"/>
  <c r="E26" i="8"/>
  <c r="E27" i="8"/>
  <c r="E28" i="8"/>
  <c r="E29" i="8"/>
  <c r="E22" i="8"/>
  <c r="E24" i="8"/>
  <c r="E17" i="8"/>
  <c r="E21" i="8"/>
  <c r="E14" i="8"/>
  <c r="E16" i="8"/>
  <c r="E8" i="8"/>
  <c r="E13" i="8"/>
  <c r="E53" i="8"/>
  <c r="A58" i="8"/>
  <c r="H45" i="8"/>
  <c r="H52" i="8"/>
  <c r="H41" i="8"/>
  <c r="H44" i="8"/>
  <c r="H38" i="8"/>
  <c r="H40" i="8"/>
  <c r="H33" i="8"/>
  <c r="H37" i="8"/>
  <c r="H30" i="8"/>
  <c r="H32" i="8"/>
  <c r="H25" i="8"/>
  <c r="H26" i="8"/>
  <c r="H27" i="8"/>
  <c r="H28" i="8"/>
  <c r="H29" i="8"/>
  <c r="H22" i="8"/>
  <c r="H23" i="8"/>
  <c r="H24" i="8"/>
  <c r="H17" i="8"/>
  <c r="H21" i="8"/>
  <c r="H14" i="8"/>
  <c r="H15" i="8"/>
  <c r="H16" i="8"/>
  <c r="H8" i="8"/>
  <c r="H9" i="8"/>
  <c r="H10" i="8"/>
  <c r="H11" i="8"/>
  <c r="H12" i="8"/>
  <c r="H13" i="8"/>
  <c r="H53" i="8"/>
  <c r="C58" i="8"/>
  <c r="I58" i="8"/>
  <c r="G52" i="8"/>
  <c r="G44" i="8"/>
  <c r="G40" i="8"/>
  <c r="G37" i="8"/>
  <c r="G32" i="8"/>
  <c r="G29" i="8"/>
  <c r="G24" i="8"/>
  <c r="G21" i="8"/>
  <c r="G16" i="8"/>
  <c r="G13" i="8"/>
  <c r="G53" i="8"/>
  <c r="G58" i="8"/>
  <c r="F52" i="8"/>
  <c r="F44" i="8"/>
  <c r="F40" i="8"/>
  <c r="F37" i="8"/>
  <c r="F32" i="8"/>
  <c r="F29" i="8"/>
  <c r="F24" i="8"/>
  <c r="F21" i="8"/>
  <c r="F16" i="8"/>
  <c r="F13" i="8"/>
  <c r="F53" i="8"/>
  <c r="E58" i="8"/>
  <c r="D52" i="8"/>
  <c r="D44" i="8"/>
  <c r="D40" i="8"/>
  <c r="D37" i="8"/>
  <c r="D32" i="8"/>
  <c r="D24" i="8"/>
  <c r="D21" i="8"/>
  <c r="D16" i="8"/>
  <c r="D13" i="8"/>
  <c r="D53" i="8"/>
  <c r="C52" i="8"/>
  <c r="C44" i="8"/>
  <c r="C40" i="8"/>
  <c r="C37" i="8"/>
  <c r="C32" i="8"/>
  <c r="C24" i="8"/>
  <c r="C21" i="8"/>
  <c r="C16" i="8"/>
  <c r="C13" i="8"/>
  <c r="C53" i="8"/>
  <c r="H51" i="8"/>
  <c r="H50" i="8"/>
  <c r="H49" i="8"/>
  <c r="H48" i="8"/>
  <c r="H47" i="8"/>
  <c r="H46" i="8"/>
  <c r="H43" i="8"/>
  <c r="H42" i="8"/>
  <c r="H39" i="8"/>
  <c r="H36" i="8"/>
  <c r="H35" i="8"/>
  <c r="H34" i="8"/>
  <c r="H31" i="8"/>
  <c r="H20" i="8"/>
  <c r="H19" i="8"/>
  <c r="H18" i="8"/>
  <c r="F29" i="3"/>
  <c r="H28" i="3"/>
  <c r="E28" i="3"/>
  <c r="E27" i="3"/>
  <c r="E26" i="3"/>
  <c r="E25" i="3"/>
  <c r="E29" i="3"/>
  <c r="G24" i="3"/>
  <c r="H22" i="3"/>
  <c r="H23" i="3"/>
  <c r="H24" i="3"/>
  <c r="F24" i="3"/>
  <c r="H9" i="3"/>
  <c r="H10" i="3"/>
  <c r="H11" i="3"/>
  <c r="H12" i="3"/>
  <c r="H8" i="3"/>
  <c r="H13" i="3"/>
  <c r="F13" i="3"/>
  <c r="H25" i="3"/>
  <c r="H27" i="3"/>
  <c r="H26" i="3"/>
  <c r="E45" i="3"/>
  <c r="E52" i="3"/>
  <c r="E41" i="3"/>
  <c r="E38" i="3"/>
  <c r="E33" i="3"/>
  <c r="E30" i="3"/>
  <c r="E22" i="3"/>
  <c r="E17" i="3"/>
  <c r="E14" i="3"/>
  <c r="E8" i="3"/>
  <c r="G29" i="3"/>
  <c r="H29" i="3"/>
  <c r="G16" i="3"/>
  <c r="F16" i="3"/>
  <c r="H15" i="3"/>
  <c r="D52" i="3"/>
  <c r="F52" i="3"/>
  <c r="G52" i="3"/>
  <c r="C52" i="3"/>
  <c r="C13" i="3"/>
  <c r="C24" i="3"/>
  <c r="C44" i="3"/>
  <c r="C40" i="3"/>
  <c r="C37" i="3"/>
  <c r="C32" i="3"/>
  <c r="C21" i="3"/>
  <c r="C16" i="3"/>
  <c r="C53" i="3"/>
  <c r="H46" i="3"/>
  <c r="H47" i="3"/>
  <c r="H48" i="3"/>
  <c r="H49" i="3"/>
  <c r="H50" i="3"/>
  <c r="H51" i="3"/>
  <c r="D44" i="3"/>
  <c r="F44" i="3"/>
  <c r="G44" i="3"/>
  <c r="D40" i="3"/>
  <c r="F40" i="3"/>
  <c r="G40" i="3"/>
  <c r="D37" i="3"/>
  <c r="F37" i="3"/>
  <c r="G37" i="3"/>
  <c r="D32" i="3"/>
  <c r="F32" i="3"/>
  <c r="G32" i="3"/>
  <c r="D24" i="3"/>
  <c r="D21" i="3"/>
  <c r="F21" i="3"/>
  <c r="G21" i="3"/>
  <c r="D16" i="3"/>
  <c r="D13" i="3"/>
  <c r="G13" i="3"/>
  <c r="E13" i="3"/>
  <c r="H14" i="3"/>
  <c r="H17" i="3"/>
  <c r="H21" i="3"/>
  <c r="H18" i="3"/>
  <c r="H19" i="3"/>
  <c r="H20" i="3"/>
  <c r="H30" i="3"/>
  <c r="H32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6" i="3"/>
  <c r="E21" i="3"/>
  <c r="E24" i="3"/>
  <c r="E32" i="3"/>
  <c r="E37" i="3"/>
  <c r="E40" i="3"/>
  <c r="E44" i="3"/>
  <c r="D53" i="3"/>
  <c r="E53" i="3"/>
  <c r="A58" i="3"/>
  <c r="H16" i="3"/>
  <c r="H53" i="3"/>
  <c r="C58" i="3"/>
  <c r="G53" i="3"/>
  <c r="G58" i="3"/>
  <c r="F53" i="3"/>
  <c r="E58" i="3"/>
  <c r="I58" i="3"/>
</calcChain>
</file>

<file path=xl/sharedStrings.xml><?xml version="1.0" encoding="utf-8"?>
<sst xmlns="http://schemas.openxmlformats.org/spreadsheetml/2006/main" count="111" uniqueCount="56">
  <si>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</si>
  <si>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</si>
  <si>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</si>
  <si>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</si>
  <si>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</si>
  <si>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</si>
  <si>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</si>
  <si>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</si>
  <si>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</si>
  <si>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</si>
  <si>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</si>
  <si>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</si>
  <si>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</si>
  <si>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</si>
  <si>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</si>
  <si>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</si>
  <si>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</si>
  <si>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</si>
  <si>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</si>
  <si>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</si>
  <si>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</si>
  <si>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</si>
  <si>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</si>
  <si>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</si>
  <si>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</si>
  <si>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</si>
  <si>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</si>
  <si>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</si>
  <si>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</si>
  <si>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</si>
  <si>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</si>
  <si>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</si>
  <si>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</si>
  <si>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</si>
  <si>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</si>
  <si>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</si>
  <si>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</si>
  <si>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</si>
  <si>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</si>
  <si>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</si>
  <si>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</si>
  <si>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</si>
  <si>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</si>
  <si>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</si>
  <si>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</si>
  <si>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</si>
  <si>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</si>
  <si>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</si>
  <si>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</si>
  <si>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</si>
  <si>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</si>
  <si>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团号：HMZA-171022-QDH689</t>
    <phoneticPr fontId="1" type="noConversion"/>
  </si>
  <si>
    <t>会议日期：10.22-10.27</t>
    <phoneticPr fontId="1" type="noConversion"/>
  </si>
  <si>
    <t>雨伞</t>
    <phoneticPr fontId="1" type="noConversion"/>
  </si>
  <si>
    <t>激光键盘</t>
    <phoneticPr fontId="1" type="noConversion"/>
  </si>
  <si>
    <t>租车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</si>
</sst>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9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8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zoomScaleNormal="100" workbookViewId="0">
      <selection activeCell="B16" sqref="B16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3.25" style="5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46</v>
      </c>
      <c r="D2" s="43"/>
      <c r="E2" s="43"/>
      <c r="F2" s="43"/>
      <c r="G2" s="43"/>
      <c r="H2" s="43"/>
      <c r="I2" s="13"/>
      <c r="J2" s="13"/>
      <c r="K2" s="13"/>
      <c r="L2" s="13"/>
    </row>
    <row r="4" spans="1:12" ht="21" customHeight="1" x14ac:dyDescent="0.15">
      <c r="G4" s="30" t="s">
        <v>51</v>
      </c>
      <c r="H4" s="30"/>
      <c r="I4" s="30"/>
      <c r="J4" s="30" t="s">
        <v>52</v>
      </c>
    </row>
    <row r="5" spans="1:12" ht="21" customHeight="1" x14ac:dyDescent="0.15">
      <c r="G5" s="31"/>
      <c r="H5" s="31"/>
      <c r="I5" s="31"/>
      <c r="J5" s="31"/>
    </row>
    <row r="6" spans="1:12" ht="21" customHeight="1" x14ac:dyDescent="0.15">
      <c r="A6" s="46" t="s">
        <v>19</v>
      </c>
      <c r="B6" s="36" t="s">
        <v>0</v>
      </c>
      <c r="C6" s="44" t="s">
        <v>11</v>
      </c>
      <c r="D6" s="44"/>
      <c r="E6" s="44"/>
      <c r="F6" s="45" t="s">
        <v>10</v>
      </c>
      <c r="G6" s="45"/>
      <c r="H6" s="45"/>
      <c r="I6" s="45"/>
      <c r="J6" s="36" t="s">
        <v>6</v>
      </c>
    </row>
    <row r="7" spans="1:12" ht="21" customHeight="1" x14ac:dyDescent="0.15">
      <c r="A7" s="46"/>
      <c r="B7" s="36"/>
      <c r="C7" s="4" t="s">
        <v>9</v>
      </c>
      <c r="D7" s="3" t="s">
        <v>1</v>
      </c>
      <c r="E7" s="17" t="s">
        <v>7</v>
      </c>
      <c r="F7" s="18" t="s">
        <v>15</v>
      </c>
      <c r="G7" s="18" t="s">
        <v>16</v>
      </c>
      <c r="H7" s="18" t="s">
        <v>8</v>
      </c>
      <c r="I7" s="18" t="s">
        <v>20</v>
      </c>
      <c r="J7" s="36"/>
    </row>
    <row r="8" spans="1:12" ht="21" customHeight="1" x14ac:dyDescent="0.15">
      <c r="A8" s="27">
        <v>1</v>
      </c>
      <c r="B8" s="26" t="s">
        <v>2</v>
      </c>
      <c r="C8" s="28">
        <v>0</v>
      </c>
      <c r="D8" s="29">
        <v>1</v>
      </c>
      <c r="E8" s="28">
        <f>D8*C8</f>
        <v>0</v>
      </c>
      <c r="F8" s="16">
        <v>0</v>
      </c>
      <c r="G8" s="16">
        <v>0</v>
      </c>
      <c r="H8" s="16">
        <f>F8+G8</f>
        <v>0</v>
      </c>
      <c r="I8" s="2"/>
      <c r="J8" s="37" t="s">
        <v>45</v>
      </c>
    </row>
    <row r="9" spans="1:12" ht="21" customHeight="1" x14ac:dyDescent="0.15">
      <c r="A9" s="27"/>
      <c r="B9" s="26"/>
      <c r="C9" s="28"/>
      <c r="D9" s="29"/>
      <c r="E9" s="28"/>
      <c r="F9" s="16">
        <v>0</v>
      </c>
      <c r="G9" s="16">
        <v>0</v>
      </c>
      <c r="H9" s="16">
        <f t="shared" ref="H9:H12" si="0">F9+G9</f>
        <v>0</v>
      </c>
      <c r="I9" s="2"/>
      <c r="J9" s="24"/>
    </row>
    <row r="10" spans="1:12" ht="21" customHeight="1" x14ac:dyDescent="0.15">
      <c r="A10" s="27"/>
      <c r="B10" s="26"/>
      <c r="C10" s="28"/>
      <c r="D10" s="29"/>
      <c r="E10" s="28"/>
      <c r="F10" s="16">
        <v>0</v>
      </c>
      <c r="G10" s="16">
        <v>0</v>
      </c>
      <c r="H10" s="16">
        <f t="shared" si="0"/>
        <v>0</v>
      </c>
      <c r="I10" s="2"/>
      <c r="J10" s="24"/>
    </row>
    <row r="11" spans="1:12" ht="21" customHeight="1" x14ac:dyDescent="0.15">
      <c r="A11" s="27"/>
      <c r="B11" s="26"/>
      <c r="C11" s="28"/>
      <c r="D11" s="29"/>
      <c r="E11" s="28"/>
      <c r="F11" s="16">
        <v>0</v>
      </c>
      <c r="G11" s="16">
        <v>0</v>
      </c>
      <c r="H11" s="16">
        <f t="shared" si="0"/>
        <v>0</v>
      </c>
      <c r="I11" s="2"/>
      <c r="J11" s="24"/>
    </row>
    <row r="12" spans="1:12" ht="21" customHeight="1" x14ac:dyDescent="0.15">
      <c r="A12" s="27"/>
      <c r="B12" s="26"/>
      <c r="C12" s="28"/>
      <c r="D12" s="29"/>
      <c r="E12" s="28"/>
      <c r="F12" s="16">
        <v>0</v>
      </c>
      <c r="G12" s="16">
        <v>0</v>
      </c>
      <c r="H12" s="16">
        <f t="shared" si="0"/>
        <v>0</v>
      </c>
      <c r="I12" s="2"/>
      <c r="J12" s="24"/>
    </row>
    <row r="13" spans="1:12" s="7" customFormat="1" ht="21" customHeight="1" x14ac:dyDescent="0.15">
      <c r="A13" s="10"/>
      <c r="B13" s="6" t="s">
        <v>21</v>
      </c>
      <c r="C13" s="12">
        <f>SUM(C8)</f>
        <v>0</v>
      </c>
      <c r="D13" s="12">
        <f t="shared" ref="D13:G13" si="1">SUM(D8)</f>
        <v>1</v>
      </c>
      <c r="E13" s="12">
        <f t="shared" si="1"/>
        <v>0</v>
      </c>
      <c r="F13" s="12">
        <f>SUM(F8:F12)</f>
        <v>0</v>
      </c>
      <c r="G13" s="12">
        <f t="shared" si="1"/>
        <v>0</v>
      </c>
      <c r="H13" s="12">
        <f>SUM(H8:H12)</f>
        <v>0</v>
      </c>
      <c r="I13" s="11"/>
      <c r="J13" s="24"/>
    </row>
    <row r="14" spans="1:12" ht="21" customHeight="1" x14ac:dyDescent="0.15">
      <c r="A14" s="27">
        <v>2</v>
      </c>
      <c r="B14" s="26" t="s">
        <v>22</v>
      </c>
      <c r="C14" s="35">
        <v>0</v>
      </c>
      <c r="D14" s="27"/>
      <c r="E14" s="35">
        <f>D14*C14</f>
        <v>0</v>
      </c>
      <c r="F14" s="16">
        <v>0</v>
      </c>
      <c r="G14" s="16">
        <v>0</v>
      </c>
      <c r="H14" s="16">
        <f t="shared" ref="H14:H45" si="2">F14+G14</f>
        <v>0</v>
      </c>
      <c r="I14" s="2"/>
      <c r="J14" s="24" t="s">
        <v>38</v>
      </c>
    </row>
    <row r="15" spans="1:12" ht="21" customHeight="1" x14ac:dyDescent="0.15">
      <c r="A15" s="27"/>
      <c r="B15" s="26"/>
      <c r="C15" s="35"/>
      <c r="D15" s="27"/>
      <c r="E15" s="35"/>
      <c r="F15" s="16">
        <v>0</v>
      </c>
      <c r="G15" s="16">
        <v>0</v>
      </c>
      <c r="H15" s="16">
        <f t="shared" ref="H15" si="3">F15+G15</f>
        <v>0</v>
      </c>
      <c r="I15" s="2"/>
      <c r="J15" s="24"/>
    </row>
    <row r="16" spans="1:12" s="7" customFormat="1" ht="21" customHeight="1" x14ac:dyDescent="0.15">
      <c r="A16" s="10"/>
      <c r="B16" s="6" t="s">
        <v>23</v>
      </c>
      <c r="C16" s="12">
        <f>SUM(C14)</f>
        <v>0</v>
      </c>
      <c r="D16" s="12">
        <f t="shared" ref="D16:E16" si="4">SUM(D14)</f>
        <v>0</v>
      </c>
      <c r="E16" s="12">
        <f t="shared" si="4"/>
        <v>0</v>
      </c>
      <c r="F16" s="12">
        <f>SUM(F14:F15)</f>
        <v>0</v>
      </c>
      <c r="G16" s="12">
        <f t="shared" ref="G16:H16" si="5">SUM(G14:G15)</f>
        <v>0</v>
      </c>
      <c r="H16" s="12">
        <f t="shared" si="5"/>
        <v>0</v>
      </c>
      <c r="I16" s="11"/>
      <c r="J16" s="2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>C17*D17</f>
        <v>0</v>
      </c>
      <c r="F17" s="16">
        <v>0</v>
      </c>
      <c r="G17" s="16">
        <v>0</v>
      </c>
      <c r="H17" s="16">
        <f t="shared" si="2"/>
        <v>0</v>
      </c>
      <c r="I17" s="2"/>
      <c r="J17" s="25" t="s">
        <v>39</v>
      </c>
    </row>
    <row r="18" spans="1:10" ht="21" customHeight="1" x14ac:dyDescent="0.15">
      <c r="A18" s="27"/>
      <c r="B18" s="26"/>
      <c r="C18" s="28"/>
      <c r="D18" s="29"/>
      <c r="E18" s="28"/>
      <c r="F18" s="16">
        <v>0</v>
      </c>
      <c r="G18" s="16">
        <v>0</v>
      </c>
      <c r="H18" s="16">
        <f t="shared" si="2"/>
        <v>0</v>
      </c>
      <c r="I18" s="2"/>
      <c r="J18" s="25"/>
    </row>
    <row r="19" spans="1:10" ht="21" customHeight="1" x14ac:dyDescent="0.15">
      <c r="A19" s="27"/>
      <c r="B19" s="26"/>
      <c r="C19" s="28"/>
      <c r="D19" s="29"/>
      <c r="E19" s="28"/>
      <c r="F19" s="16">
        <v>0</v>
      </c>
      <c r="G19" s="16">
        <v>0</v>
      </c>
      <c r="H19" s="16">
        <f t="shared" si="2"/>
        <v>0</v>
      </c>
      <c r="I19" s="2"/>
      <c r="J19" s="25"/>
    </row>
    <row r="20" spans="1:10" ht="21" customHeight="1" x14ac:dyDescent="0.15">
      <c r="A20" s="27"/>
      <c r="B20" s="26"/>
      <c r="C20" s="28"/>
      <c r="D20" s="29"/>
      <c r="E20" s="28"/>
      <c r="F20" s="16">
        <v>0</v>
      </c>
      <c r="G20" s="16">
        <v>0</v>
      </c>
      <c r="H20" s="16">
        <f t="shared" si="2"/>
        <v>0</v>
      </c>
      <c r="I20" s="2"/>
      <c r="J20" s="25"/>
    </row>
    <row r="21" spans="1:10" s="7" customFormat="1" ht="21" customHeight="1" x14ac:dyDescent="0.15">
      <c r="A21" s="10"/>
      <c r="B21" s="6" t="s">
        <v>25</v>
      </c>
      <c r="C21" s="12">
        <f>SUM(C17)</f>
        <v>0</v>
      </c>
      <c r="D21" s="12">
        <f t="shared" ref="D21:H21" si="6">SUM(D17)</f>
        <v>0</v>
      </c>
      <c r="E21" s="12">
        <f t="shared" si="6"/>
        <v>0</v>
      </c>
      <c r="F21" s="12">
        <f t="shared" si="6"/>
        <v>0</v>
      </c>
      <c r="G21" s="12">
        <f t="shared" si="6"/>
        <v>0</v>
      </c>
      <c r="H21" s="12">
        <f t="shared" si="6"/>
        <v>0</v>
      </c>
      <c r="I21" s="11"/>
      <c r="J21" s="25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>
        <v>1</v>
      </c>
      <c r="E22" s="28">
        <f>D22*C22</f>
        <v>0</v>
      </c>
      <c r="F22" s="16">
        <v>0</v>
      </c>
      <c r="G22" s="16">
        <v>0</v>
      </c>
      <c r="H22" s="16">
        <f t="shared" si="2"/>
        <v>0</v>
      </c>
      <c r="I22" s="2"/>
      <c r="J22" s="25" t="s">
        <v>40</v>
      </c>
    </row>
    <row r="23" spans="1:10" ht="21" customHeight="1" x14ac:dyDescent="0.15">
      <c r="A23" s="27"/>
      <c r="B23" s="26"/>
      <c r="C23" s="28"/>
      <c r="D23" s="29"/>
      <c r="E23" s="28"/>
      <c r="F23" s="16">
        <v>0</v>
      </c>
      <c r="G23" s="16">
        <v>0</v>
      </c>
      <c r="H23" s="16">
        <f t="shared" si="2"/>
        <v>0</v>
      </c>
      <c r="I23" s="2"/>
      <c r="J23" s="25"/>
    </row>
    <row r="24" spans="1:10" s="7" customFormat="1" ht="21" customHeight="1" x14ac:dyDescent="0.15">
      <c r="A24" s="10"/>
      <c r="B24" s="6" t="s">
        <v>26</v>
      </c>
      <c r="C24" s="12">
        <f>SUM(C22)</f>
        <v>0</v>
      </c>
      <c r="D24" s="12">
        <f t="shared" ref="D24:E24" si="7">SUM(D22)</f>
        <v>1</v>
      </c>
      <c r="E24" s="12">
        <f t="shared" si="7"/>
        <v>0</v>
      </c>
      <c r="F24" s="12">
        <f>SUM(F22:F23)</f>
        <v>0</v>
      </c>
      <c r="G24" s="12">
        <f t="shared" ref="G24:H24" si="8">SUM(G22:G23)</f>
        <v>0</v>
      </c>
      <c r="H24" s="12">
        <f t="shared" si="8"/>
        <v>0</v>
      </c>
      <c r="I24" s="11"/>
      <c r="J24" s="25"/>
    </row>
    <row r="25" spans="1:10" ht="21" customHeight="1" x14ac:dyDescent="0.15">
      <c r="A25" s="27">
        <v>5</v>
      </c>
      <c r="B25" s="26" t="s">
        <v>27</v>
      </c>
      <c r="C25" s="19">
        <v>99</v>
      </c>
      <c r="D25" s="19">
        <v>80</v>
      </c>
      <c r="E25" s="19">
        <f>C25*D25</f>
        <v>7920</v>
      </c>
      <c r="F25" s="16">
        <v>0</v>
      </c>
      <c r="G25" s="16">
        <v>0</v>
      </c>
      <c r="H25" s="16">
        <f>F25+G25</f>
        <v>0</v>
      </c>
      <c r="I25" s="2" t="s">
        <v>53</v>
      </c>
      <c r="J25" s="24" t="s">
        <v>41</v>
      </c>
    </row>
    <row r="26" spans="1:10" ht="21" customHeight="1" x14ac:dyDescent="0.15">
      <c r="A26" s="27"/>
      <c r="B26" s="26"/>
      <c r="C26" s="19">
        <v>238</v>
      </c>
      <c r="D26" s="19">
        <v>80</v>
      </c>
      <c r="E26" s="19">
        <f t="shared" ref="E26:E27" si="9">C26*D26</f>
        <v>19040</v>
      </c>
      <c r="F26" s="16">
        <v>0</v>
      </c>
      <c r="G26" s="16">
        <v>0</v>
      </c>
      <c r="H26" s="16">
        <f t="shared" si="2"/>
        <v>0</v>
      </c>
      <c r="I26" s="2" t="s">
        <v>54</v>
      </c>
      <c r="J26" s="24"/>
    </row>
    <row r="27" spans="1:10" ht="21" customHeight="1" x14ac:dyDescent="0.15">
      <c r="A27" s="27"/>
      <c r="B27" s="26"/>
      <c r="C27" s="19"/>
      <c r="D27" s="19">
        <v>0</v>
      </c>
      <c r="E27" s="19">
        <f t="shared" si="9"/>
        <v>0</v>
      </c>
      <c r="F27" s="16">
        <v>0</v>
      </c>
      <c r="G27" s="16">
        <v>0</v>
      </c>
      <c r="H27" s="16">
        <f t="shared" si="2"/>
        <v>0</v>
      </c>
      <c r="I27" s="2"/>
      <c r="J27" s="24"/>
    </row>
    <row r="28" spans="1:10" ht="21" customHeight="1" x14ac:dyDescent="0.15">
      <c r="A28" s="27"/>
      <c r="B28" s="26"/>
      <c r="C28" s="20"/>
      <c r="D28" s="20">
        <v>0</v>
      </c>
      <c r="E28" s="20">
        <f t="shared" ref="E28" si="10">C28*D28</f>
        <v>0</v>
      </c>
      <c r="F28" s="20">
        <v>0</v>
      </c>
      <c r="G28" s="20">
        <v>0</v>
      </c>
      <c r="H28" s="20">
        <f t="shared" si="2"/>
        <v>0</v>
      </c>
      <c r="I28" s="2"/>
      <c r="J28" s="24"/>
    </row>
    <row r="29" spans="1:10" s="7" customFormat="1" ht="21" customHeight="1" x14ac:dyDescent="0.15">
      <c r="A29" s="10"/>
      <c r="B29" s="6" t="s">
        <v>32</v>
      </c>
      <c r="C29" s="12"/>
      <c r="D29" s="12"/>
      <c r="E29" s="12">
        <f>SUM(E25:E28)</f>
        <v>26960</v>
      </c>
      <c r="F29" s="12">
        <f>SUM(F25:F28)</f>
        <v>0</v>
      </c>
      <c r="G29" s="12">
        <f>SUM(G25:G28)</f>
        <v>0</v>
      </c>
      <c r="H29" s="12">
        <f>SUM(H25:H28)</f>
        <v>0</v>
      </c>
      <c r="I29" s="11"/>
      <c r="J29" s="24"/>
    </row>
    <row r="30" spans="1:10" ht="21" customHeight="1" x14ac:dyDescent="0.15">
      <c r="A30" s="27">
        <v>6</v>
      </c>
      <c r="B30" s="26" t="s">
        <v>28</v>
      </c>
      <c r="C30" s="28">
        <v>0</v>
      </c>
      <c r="D30" s="29">
        <v>1</v>
      </c>
      <c r="E30" s="28">
        <f>D30*C30</f>
        <v>0</v>
      </c>
      <c r="F30" s="16">
        <v>0</v>
      </c>
      <c r="G30" s="16">
        <v>0</v>
      </c>
      <c r="H30" s="16">
        <f t="shared" si="2"/>
        <v>0</v>
      </c>
      <c r="I30" s="2"/>
      <c r="J30" s="24" t="s">
        <v>42</v>
      </c>
    </row>
    <row r="31" spans="1:10" ht="21" customHeight="1" x14ac:dyDescent="0.15">
      <c r="A31" s="27"/>
      <c r="B31" s="26"/>
      <c r="C31" s="28"/>
      <c r="D31" s="29"/>
      <c r="E31" s="28"/>
      <c r="F31" s="16">
        <v>0</v>
      </c>
      <c r="G31" s="16">
        <v>0</v>
      </c>
      <c r="H31" s="16">
        <f t="shared" si="2"/>
        <v>0</v>
      </c>
      <c r="I31" s="2"/>
      <c r="J31" s="25"/>
    </row>
    <row r="32" spans="1:10" s="7" customFormat="1" ht="21" customHeight="1" x14ac:dyDescent="0.15">
      <c r="A32" s="10"/>
      <c r="B32" s="6" t="s">
        <v>33</v>
      </c>
      <c r="C32" s="12">
        <f t="shared" ref="C32:H32" si="11">SUM(C30)</f>
        <v>0</v>
      </c>
      <c r="D32" s="12">
        <f t="shared" si="11"/>
        <v>1</v>
      </c>
      <c r="E32" s="12">
        <f t="shared" si="11"/>
        <v>0</v>
      </c>
      <c r="F32" s="12">
        <f t="shared" si="11"/>
        <v>0</v>
      </c>
      <c r="G32" s="12">
        <f t="shared" si="11"/>
        <v>0</v>
      </c>
      <c r="H32" s="12">
        <f t="shared" si="11"/>
        <v>0</v>
      </c>
      <c r="I32" s="11"/>
      <c r="J32" s="25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>D33*C33</f>
        <v>0</v>
      </c>
      <c r="F33" s="16">
        <v>0</v>
      </c>
      <c r="G33" s="16">
        <v>0</v>
      </c>
      <c r="H33" s="16">
        <f t="shared" si="2"/>
        <v>0</v>
      </c>
      <c r="I33" s="2"/>
      <c r="J33" s="34"/>
    </row>
    <row r="34" spans="1:10" ht="21" customHeight="1" x14ac:dyDescent="0.15">
      <c r="A34" s="27"/>
      <c r="B34" s="26"/>
      <c r="C34" s="28"/>
      <c r="D34" s="29"/>
      <c r="E34" s="28"/>
      <c r="F34" s="16">
        <v>0</v>
      </c>
      <c r="G34" s="16">
        <v>0</v>
      </c>
      <c r="H34" s="16">
        <f t="shared" si="2"/>
        <v>0</v>
      </c>
      <c r="I34" s="2"/>
      <c r="J34" s="34"/>
    </row>
    <row r="35" spans="1:10" ht="21" customHeight="1" x14ac:dyDescent="0.15">
      <c r="A35" s="27"/>
      <c r="B35" s="26"/>
      <c r="C35" s="28"/>
      <c r="D35" s="29"/>
      <c r="E35" s="28"/>
      <c r="F35" s="16">
        <v>0</v>
      </c>
      <c r="G35" s="16">
        <v>0</v>
      </c>
      <c r="H35" s="16">
        <f t="shared" si="2"/>
        <v>0</v>
      </c>
      <c r="I35" s="2"/>
      <c r="J35" s="34"/>
    </row>
    <row r="36" spans="1:10" ht="21" customHeight="1" x14ac:dyDescent="0.15">
      <c r="A36" s="27"/>
      <c r="B36" s="26"/>
      <c r="C36" s="28"/>
      <c r="D36" s="29"/>
      <c r="E36" s="28"/>
      <c r="F36" s="16">
        <v>0</v>
      </c>
      <c r="G36" s="16">
        <v>0</v>
      </c>
      <c r="H36" s="16">
        <f t="shared" si="2"/>
        <v>0</v>
      </c>
      <c r="I36" s="2"/>
      <c r="J36" s="34"/>
    </row>
    <row r="37" spans="1:10" s="7" customFormat="1" ht="21" customHeight="1" x14ac:dyDescent="0.15">
      <c r="A37" s="10"/>
      <c r="B37" s="6" t="s">
        <v>34</v>
      </c>
      <c r="C37" s="12">
        <f>SUM(C33)</f>
        <v>0</v>
      </c>
      <c r="D37" s="12">
        <f t="shared" ref="D37:H37" si="12">SUM(D33)</f>
        <v>0</v>
      </c>
      <c r="E37" s="12">
        <f t="shared" si="12"/>
        <v>0</v>
      </c>
      <c r="F37" s="12">
        <f t="shared" si="12"/>
        <v>0</v>
      </c>
      <c r="G37" s="12">
        <f t="shared" si="12"/>
        <v>0</v>
      </c>
      <c r="H37" s="12">
        <f t="shared" si="12"/>
        <v>0</v>
      </c>
      <c r="I37" s="11"/>
      <c r="J37" s="34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>D38*C38</f>
        <v>0</v>
      </c>
      <c r="F38" s="16">
        <v>0</v>
      </c>
      <c r="G38" s="16">
        <v>0</v>
      </c>
      <c r="H38" s="16">
        <f t="shared" si="2"/>
        <v>0</v>
      </c>
      <c r="I38" s="2"/>
      <c r="J38" s="25" t="s">
        <v>43</v>
      </c>
    </row>
    <row r="39" spans="1:10" ht="21" customHeight="1" x14ac:dyDescent="0.15">
      <c r="A39" s="27"/>
      <c r="B39" s="26"/>
      <c r="C39" s="28"/>
      <c r="D39" s="29"/>
      <c r="E39" s="28"/>
      <c r="F39" s="16">
        <v>0</v>
      </c>
      <c r="G39" s="16">
        <v>0</v>
      </c>
      <c r="H39" s="16">
        <f t="shared" si="2"/>
        <v>0</v>
      </c>
      <c r="I39" s="2"/>
      <c r="J39" s="25"/>
    </row>
    <row r="40" spans="1:10" s="7" customFormat="1" ht="21" customHeight="1" x14ac:dyDescent="0.15">
      <c r="A40" s="10"/>
      <c r="B40" s="6" t="s">
        <v>30</v>
      </c>
      <c r="C40" s="12">
        <f>SUM(C38)</f>
        <v>0</v>
      </c>
      <c r="D40" s="12">
        <f t="shared" ref="D40:H40" si="13">SUM(D38)</f>
        <v>0</v>
      </c>
      <c r="E40" s="12">
        <f t="shared" si="13"/>
        <v>0</v>
      </c>
      <c r="F40" s="12">
        <f t="shared" si="13"/>
        <v>0</v>
      </c>
      <c r="G40" s="12">
        <f t="shared" si="13"/>
        <v>0</v>
      </c>
      <c r="H40" s="12">
        <f t="shared" si="13"/>
        <v>0</v>
      </c>
      <c r="I40" s="11"/>
      <c r="J40" s="25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>D41*C41</f>
        <v>0</v>
      </c>
      <c r="F41" s="16">
        <v>0</v>
      </c>
      <c r="G41" s="16">
        <v>0</v>
      </c>
      <c r="H41" s="16">
        <f t="shared" si="2"/>
        <v>0</v>
      </c>
      <c r="I41" s="2"/>
      <c r="J41" s="24" t="s">
        <v>44</v>
      </c>
    </row>
    <row r="42" spans="1:10" ht="21" customHeight="1" x14ac:dyDescent="0.15">
      <c r="A42" s="27"/>
      <c r="B42" s="26"/>
      <c r="C42" s="28"/>
      <c r="D42" s="29"/>
      <c r="E42" s="28"/>
      <c r="F42" s="16">
        <v>0</v>
      </c>
      <c r="G42" s="16">
        <v>0</v>
      </c>
      <c r="H42" s="16">
        <f t="shared" si="2"/>
        <v>0</v>
      </c>
      <c r="I42" s="2"/>
      <c r="J42" s="24"/>
    </row>
    <row r="43" spans="1:10" ht="21" customHeight="1" x14ac:dyDescent="0.15">
      <c r="A43" s="27"/>
      <c r="B43" s="26"/>
      <c r="C43" s="28"/>
      <c r="D43" s="29"/>
      <c r="E43" s="28"/>
      <c r="F43" s="16">
        <v>0</v>
      </c>
      <c r="G43" s="16">
        <v>0</v>
      </c>
      <c r="H43" s="16">
        <f t="shared" si="2"/>
        <v>0</v>
      </c>
      <c r="I43" s="2"/>
      <c r="J43" s="24"/>
    </row>
    <row r="44" spans="1:10" s="7" customFormat="1" ht="21" customHeight="1" x14ac:dyDescent="0.15">
      <c r="A44" s="10"/>
      <c r="B44" s="6" t="s">
        <v>35</v>
      </c>
      <c r="C44" s="12">
        <f>SUM(C41)</f>
        <v>0</v>
      </c>
      <c r="D44" s="12">
        <f t="shared" ref="D44:H44" si="14">SUM(D41)</f>
        <v>0</v>
      </c>
      <c r="E44" s="12">
        <f t="shared" si="14"/>
        <v>0</v>
      </c>
      <c r="F44" s="12">
        <f t="shared" si="14"/>
        <v>0</v>
      </c>
      <c r="G44" s="12">
        <f t="shared" si="14"/>
        <v>0</v>
      </c>
      <c r="H44" s="12">
        <f t="shared" si="14"/>
        <v>0</v>
      </c>
      <c r="I44" s="11"/>
      <c r="J44" s="24"/>
    </row>
    <row r="45" spans="1:10" ht="21" customHeight="1" x14ac:dyDescent="0.15">
      <c r="A45" s="27">
        <v>10</v>
      </c>
      <c r="B45" s="26" t="s">
        <v>5</v>
      </c>
      <c r="C45" s="28">
        <v>0</v>
      </c>
      <c r="D45" s="29">
        <v>1</v>
      </c>
      <c r="E45" s="28">
        <f>D45*C45</f>
        <v>0</v>
      </c>
      <c r="F45" s="16">
        <v>0</v>
      </c>
      <c r="G45" s="16">
        <v>0</v>
      </c>
      <c r="H45" s="16">
        <f t="shared" si="2"/>
        <v>0</v>
      </c>
      <c r="I45" s="2"/>
      <c r="J45" s="34"/>
    </row>
    <row r="46" spans="1:10" ht="21" customHeight="1" x14ac:dyDescent="0.15">
      <c r="A46" s="27"/>
      <c r="B46" s="26"/>
      <c r="C46" s="28"/>
      <c r="D46" s="29"/>
      <c r="E46" s="28"/>
      <c r="F46" s="16">
        <v>0</v>
      </c>
      <c r="G46" s="16">
        <v>0</v>
      </c>
      <c r="H46" s="16">
        <f t="shared" ref="H46:H51" si="15">F46+G46</f>
        <v>0</v>
      </c>
      <c r="I46" s="2"/>
      <c r="J46" s="34"/>
    </row>
    <row r="47" spans="1:10" ht="21" customHeight="1" x14ac:dyDescent="0.15">
      <c r="A47" s="27"/>
      <c r="B47" s="26"/>
      <c r="C47" s="28"/>
      <c r="D47" s="29"/>
      <c r="E47" s="28"/>
      <c r="F47" s="16">
        <v>0</v>
      </c>
      <c r="G47" s="16">
        <v>0</v>
      </c>
      <c r="H47" s="16">
        <f t="shared" si="15"/>
        <v>0</v>
      </c>
      <c r="I47" s="2"/>
      <c r="J47" s="34"/>
    </row>
    <row r="48" spans="1:10" ht="21" customHeight="1" x14ac:dyDescent="0.15">
      <c r="A48" s="27"/>
      <c r="B48" s="26"/>
      <c r="C48" s="28"/>
      <c r="D48" s="29"/>
      <c r="E48" s="28"/>
      <c r="F48" s="16">
        <v>0</v>
      </c>
      <c r="G48" s="16">
        <v>0</v>
      </c>
      <c r="H48" s="16">
        <f t="shared" si="15"/>
        <v>0</v>
      </c>
      <c r="I48" s="2"/>
      <c r="J48" s="34"/>
    </row>
    <row r="49" spans="1:10" ht="21" customHeight="1" x14ac:dyDescent="0.15">
      <c r="A49" s="27"/>
      <c r="B49" s="26"/>
      <c r="C49" s="28"/>
      <c r="D49" s="29"/>
      <c r="E49" s="28"/>
      <c r="F49" s="16">
        <v>0</v>
      </c>
      <c r="G49" s="16">
        <v>0</v>
      </c>
      <c r="H49" s="16">
        <f t="shared" si="15"/>
        <v>0</v>
      </c>
      <c r="I49" s="2"/>
      <c r="J49" s="34"/>
    </row>
    <row r="50" spans="1:10" ht="21" customHeight="1" x14ac:dyDescent="0.15">
      <c r="A50" s="27"/>
      <c r="B50" s="26"/>
      <c r="C50" s="28"/>
      <c r="D50" s="29"/>
      <c r="E50" s="28"/>
      <c r="F50" s="16">
        <v>0</v>
      </c>
      <c r="G50" s="16">
        <v>0</v>
      </c>
      <c r="H50" s="16">
        <f t="shared" si="15"/>
        <v>0</v>
      </c>
      <c r="I50" s="2"/>
      <c r="J50" s="34"/>
    </row>
    <row r="51" spans="1:10" ht="21" customHeight="1" x14ac:dyDescent="0.15">
      <c r="A51" s="27"/>
      <c r="B51" s="26"/>
      <c r="C51" s="28"/>
      <c r="D51" s="29"/>
      <c r="E51" s="28"/>
      <c r="F51" s="16">
        <v>0</v>
      </c>
      <c r="G51" s="16">
        <v>0</v>
      </c>
      <c r="H51" s="16">
        <f t="shared" si="15"/>
        <v>0</v>
      </c>
      <c r="I51" s="2"/>
      <c r="J51" s="34"/>
    </row>
    <row r="52" spans="1:10" s="7" customFormat="1" ht="21" customHeight="1" x14ac:dyDescent="0.15">
      <c r="A52" s="10"/>
      <c r="B52" s="6" t="s">
        <v>36</v>
      </c>
      <c r="C52" s="12">
        <f>SUM(C45)</f>
        <v>0</v>
      </c>
      <c r="D52" s="12">
        <f t="shared" ref="D52:H52" si="16">SUM(D45)</f>
        <v>1</v>
      </c>
      <c r="E52" s="12">
        <f>SUM(E45)</f>
        <v>0</v>
      </c>
      <c r="F52" s="12">
        <f t="shared" si="16"/>
        <v>0</v>
      </c>
      <c r="G52" s="12">
        <f t="shared" si="16"/>
        <v>0</v>
      </c>
      <c r="H52" s="12">
        <f t="shared" si="16"/>
        <v>0</v>
      </c>
      <c r="I52" s="11"/>
      <c r="J52" s="34"/>
    </row>
    <row r="53" spans="1:10" ht="21" customHeight="1" x14ac:dyDescent="0.15">
      <c r="A53" s="10"/>
      <c r="B53" s="6" t="s">
        <v>37</v>
      </c>
      <c r="C53" s="12">
        <f>SUM(C52,C44,C40,C37,C32,C29,C24,C21,C16,C13)</f>
        <v>0</v>
      </c>
      <c r="D53" s="12">
        <f>SUM(D52,D44,D40,D37,D32,D29,D24,D21,D16,D13)</f>
        <v>4</v>
      </c>
      <c r="E53" s="12">
        <f>SUM(E52,E44,E40,E37,E32,E29,E24,E21,E16,E13)</f>
        <v>26960</v>
      </c>
      <c r="F53" s="12">
        <f>SUM(F52,F44,F40,F37,F32,F29,F24,F21,F16,F13)</f>
        <v>0</v>
      </c>
      <c r="G53" s="12">
        <f>SUM(G52,G44,G40,G37,G32,G29,G24,G21,G16,G13)</f>
        <v>0</v>
      </c>
      <c r="H53" s="12">
        <f>SUM(H52,H44,H40,H37,H32,H29,H24,H21,H16,H13)</f>
        <v>0</v>
      </c>
      <c r="I53" s="11"/>
      <c r="J53" s="14"/>
    </row>
    <row r="57" spans="1:10" ht="21" customHeight="1" x14ac:dyDescent="0.15">
      <c r="A57" s="40" t="s">
        <v>12</v>
      </c>
      <c r="B57" s="41"/>
      <c r="C57" s="38" t="s">
        <v>13</v>
      </c>
      <c r="D57" s="38"/>
      <c r="E57" s="38" t="s">
        <v>17</v>
      </c>
      <c r="F57" s="38"/>
      <c r="G57" s="38" t="s">
        <v>18</v>
      </c>
      <c r="H57" s="38"/>
      <c r="I57" s="8" t="s">
        <v>14</v>
      </c>
    </row>
    <row r="58" spans="1:10" ht="21" customHeight="1" x14ac:dyDescent="0.15">
      <c r="A58" s="42">
        <f>E53</f>
        <v>26960</v>
      </c>
      <c r="B58" s="39"/>
      <c r="C58" s="39">
        <f>H53</f>
        <v>0</v>
      </c>
      <c r="D58" s="39"/>
      <c r="E58" s="39">
        <f>F53</f>
        <v>0</v>
      </c>
      <c r="F58" s="39"/>
      <c r="G58" s="39">
        <f>G53</f>
        <v>0</v>
      </c>
      <c r="H58" s="39"/>
      <c r="I58" s="9">
        <f>A58-C58</f>
        <v>26960</v>
      </c>
    </row>
    <row r="60" spans="1:10" ht="21" customHeight="1" x14ac:dyDescent="0.15">
      <c r="A60" s="30" t="s">
        <v>47</v>
      </c>
      <c r="B60" s="15"/>
      <c r="C60" s="32" t="s">
        <v>48</v>
      </c>
      <c r="D60" s="15"/>
      <c r="E60" s="33" t="s">
        <v>49</v>
      </c>
      <c r="F60" s="15"/>
      <c r="G60" s="33" t="s">
        <v>50</v>
      </c>
    </row>
    <row r="61" spans="1:10" ht="21" customHeight="1" x14ac:dyDescent="0.15">
      <c r="A61" s="30"/>
      <c r="B61" s="15"/>
      <c r="C61" s="32"/>
      <c r="D61" s="15"/>
      <c r="E61" s="33"/>
      <c r="F61" s="15"/>
      <c r="G61" s="33"/>
    </row>
  </sheetData>
  <mergeCells count="77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1"/>
    <mergeCell ref="B33:B36"/>
    <mergeCell ref="B38:B39"/>
    <mergeCell ref="B25:B28"/>
    <mergeCell ref="A17:A20"/>
    <mergeCell ref="A22:A23"/>
    <mergeCell ref="A30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C41:C43"/>
    <mergeCell ref="D41:D43"/>
    <mergeCell ref="E41:E43"/>
    <mergeCell ref="J6:J7"/>
    <mergeCell ref="C38:C39"/>
    <mergeCell ref="E38:E39"/>
    <mergeCell ref="D38:D39"/>
    <mergeCell ref="C17:C20"/>
    <mergeCell ref="E17:E20"/>
    <mergeCell ref="D17:D20"/>
    <mergeCell ref="D22:D23"/>
    <mergeCell ref="C22:C23"/>
    <mergeCell ref="E22:E23"/>
    <mergeCell ref="J8:J13"/>
    <mergeCell ref="J14:J16"/>
    <mergeCell ref="C30:C31"/>
    <mergeCell ref="J17:J21"/>
    <mergeCell ref="J22:J24"/>
    <mergeCell ref="J33:J37"/>
    <mergeCell ref="J25:J29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8"/>
    <mergeCell ref="D30:D31"/>
    <mergeCell ref="E30:E31"/>
    <mergeCell ref="J30:J32"/>
    <mergeCell ref="B45:B51"/>
    <mergeCell ref="A45:A51"/>
    <mergeCell ref="J38:J40"/>
    <mergeCell ref="J41:J44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5" orientation="portrait" horizontalDpi="300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9" zoomScaleNormal="100" workbookViewId="0">
      <selection activeCell="G18" sqref="G18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13.25" style="5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46</v>
      </c>
      <c r="D2" s="43"/>
      <c r="E2" s="43"/>
      <c r="F2" s="43"/>
      <c r="G2" s="43"/>
      <c r="H2" s="43"/>
      <c r="I2" s="13"/>
      <c r="J2" s="13"/>
      <c r="K2" s="13"/>
      <c r="L2" s="13"/>
    </row>
    <row r="4" spans="1:12" ht="21" customHeight="1" x14ac:dyDescent="0.15">
      <c r="G4" s="30" t="s">
        <v>51</v>
      </c>
      <c r="H4" s="30"/>
      <c r="I4" s="30"/>
      <c r="J4" s="30" t="s">
        <v>52</v>
      </c>
    </row>
    <row r="5" spans="1:12" ht="21" customHeight="1" x14ac:dyDescent="0.15">
      <c r="G5" s="31"/>
      <c r="H5" s="31"/>
      <c r="I5" s="31"/>
      <c r="J5" s="31"/>
    </row>
    <row r="6" spans="1:12" ht="21" customHeight="1" x14ac:dyDescent="0.15">
      <c r="A6" s="46" t="s">
        <v>19</v>
      </c>
      <c r="B6" s="36" t="s">
        <v>0</v>
      </c>
      <c r="C6" s="44" t="s">
        <v>11</v>
      </c>
      <c r="D6" s="44"/>
      <c r="E6" s="44"/>
      <c r="F6" s="45" t="s">
        <v>10</v>
      </c>
      <c r="G6" s="45"/>
      <c r="H6" s="45"/>
      <c r="I6" s="45"/>
      <c r="J6" s="36" t="s">
        <v>6</v>
      </c>
    </row>
    <row r="7" spans="1:12" ht="21" customHeight="1" x14ac:dyDescent="0.15">
      <c r="A7" s="46"/>
      <c r="B7" s="36"/>
      <c r="C7" s="4" t="s">
        <v>9</v>
      </c>
      <c r="D7" s="3" t="s">
        <v>1</v>
      </c>
      <c r="E7" s="21" t="s">
        <v>7</v>
      </c>
      <c r="F7" s="22" t="s">
        <v>15</v>
      </c>
      <c r="G7" s="22" t="s">
        <v>16</v>
      </c>
      <c r="H7" s="22" t="s">
        <v>8</v>
      </c>
      <c r="I7" s="22" t="s">
        <v>20</v>
      </c>
      <c r="J7" s="36"/>
    </row>
    <row r="8" spans="1:12" ht="21" customHeight="1" x14ac:dyDescent="0.15">
      <c r="A8" s="27">
        <v>1</v>
      </c>
      <c r="B8" s="26" t="s">
        <v>2</v>
      </c>
      <c r="C8" s="28">
        <v>0</v>
      </c>
      <c r="D8" s="29">
        <v>1</v>
      </c>
      <c r="E8" s="28">
        <f>D8*C8</f>
        <v>0</v>
      </c>
      <c r="F8" s="23">
        <v>1000</v>
      </c>
      <c r="G8" s="23">
        <v>0</v>
      </c>
      <c r="H8" s="23">
        <f>F8+G8</f>
        <v>1000</v>
      </c>
      <c r="I8" s="2" t="s">
        <v>55</v>
      </c>
      <c r="J8" s="37" t="s">
        <v>45</v>
      </c>
    </row>
    <row r="9" spans="1:12" ht="21" customHeight="1" x14ac:dyDescent="0.15">
      <c r="A9" s="27"/>
      <c r="B9" s="26"/>
      <c r="C9" s="28"/>
      <c r="D9" s="29"/>
      <c r="E9" s="28"/>
      <c r="F9" s="23">
        <v>0</v>
      </c>
      <c r="G9" s="23">
        <v>0</v>
      </c>
      <c r="H9" s="23">
        <f t="shared" ref="H9:H12" si="0">F9+G9</f>
        <v>0</v>
      </c>
      <c r="I9" s="2"/>
      <c r="J9" s="24"/>
    </row>
    <row r="10" spans="1:12" ht="21" customHeight="1" x14ac:dyDescent="0.15">
      <c r="A10" s="27"/>
      <c r="B10" s="26"/>
      <c r="C10" s="28"/>
      <c r="D10" s="29"/>
      <c r="E10" s="28"/>
      <c r="F10" s="23">
        <v>0</v>
      </c>
      <c r="G10" s="23">
        <v>0</v>
      </c>
      <c r="H10" s="23">
        <f t="shared" si="0"/>
        <v>0</v>
      </c>
      <c r="I10" s="2"/>
      <c r="J10" s="24"/>
    </row>
    <row r="11" spans="1:12" ht="21" customHeight="1" x14ac:dyDescent="0.15">
      <c r="A11" s="27"/>
      <c r="B11" s="26"/>
      <c r="C11" s="28"/>
      <c r="D11" s="29"/>
      <c r="E11" s="28"/>
      <c r="F11" s="23">
        <v>0</v>
      </c>
      <c r="G11" s="23">
        <v>0</v>
      </c>
      <c r="H11" s="23">
        <f t="shared" si="0"/>
        <v>0</v>
      </c>
      <c r="I11" s="2"/>
      <c r="J11" s="24"/>
    </row>
    <row r="12" spans="1:12" ht="21" customHeight="1" x14ac:dyDescent="0.15">
      <c r="A12" s="27"/>
      <c r="B12" s="26"/>
      <c r="C12" s="28"/>
      <c r="D12" s="29"/>
      <c r="E12" s="28"/>
      <c r="F12" s="23">
        <v>0</v>
      </c>
      <c r="G12" s="23">
        <v>0</v>
      </c>
      <c r="H12" s="23">
        <f t="shared" si="0"/>
        <v>0</v>
      </c>
      <c r="I12" s="2"/>
      <c r="J12" s="24"/>
    </row>
    <row r="13" spans="1:12" s="7" customFormat="1" ht="21" customHeight="1" x14ac:dyDescent="0.15">
      <c r="A13" s="10"/>
      <c r="B13" s="6" t="s">
        <v>21</v>
      </c>
      <c r="C13" s="12">
        <f>SUM(C8)</f>
        <v>0</v>
      </c>
      <c r="D13" s="12">
        <f t="shared" ref="D13:G13" si="1">SUM(D8)</f>
        <v>1</v>
      </c>
      <c r="E13" s="12">
        <f t="shared" si="1"/>
        <v>0</v>
      </c>
      <c r="F13" s="12">
        <f>SUM(F8:F12)</f>
        <v>1000</v>
      </c>
      <c r="G13" s="12">
        <f t="shared" si="1"/>
        <v>0</v>
      </c>
      <c r="H13" s="12">
        <f>SUM(H8:H12)</f>
        <v>1000</v>
      </c>
      <c r="I13" s="11"/>
      <c r="J13" s="24"/>
    </row>
    <row r="14" spans="1:12" ht="21" customHeight="1" x14ac:dyDescent="0.15">
      <c r="A14" s="27">
        <v>2</v>
      </c>
      <c r="B14" s="26" t="s">
        <v>22</v>
      </c>
      <c r="C14" s="35">
        <v>0</v>
      </c>
      <c r="D14" s="27"/>
      <c r="E14" s="35">
        <f>D14*C14</f>
        <v>0</v>
      </c>
      <c r="F14" s="23">
        <v>0</v>
      </c>
      <c r="G14" s="23">
        <v>0</v>
      </c>
      <c r="H14" s="23">
        <f t="shared" ref="H14:H51" si="2">F14+G14</f>
        <v>0</v>
      </c>
      <c r="I14" s="2"/>
      <c r="J14" s="24" t="s">
        <v>38</v>
      </c>
    </row>
    <row r="15" spans="1:12" ht="21" customHeight="1" x14ac:dyDescent="0.15">
      <c r="A15" s="27"/>
      <c r="B15" s="26"/>
      <c r="C15" s="35"/>
      <c r="D15" s="27"/>
      <c r="E15" s="35"/>
      <c r="F15" s="23">
        <v>0</v>
      </c>
      <c r="G15" s="23">
        <v>0</v>
      </c>
      <c r="H15" s="23">
        <f t="shared" si="2"/>
        <v>0</v>
      </c>
      <c r="I15" s="2"/>
      <c r="J15" s="24"/>
    </row>
    <row r="16" spans="1:12" s="7" customFormat="1" ht="21" customHeight="1" x14ac:dyDescent="0.15">
      <c r="A16" s="10"/>
      <c r="B16" s="6" t="s">
        <v>23</v>
      </c>
      <c r="C16" s="12">
        <f>SUM(C14)</f>
        <v>0</v>
      </c>
      <c r="D16" s="12">
        <f t="shared" ref="D16:E16" si="3">SUM(D14)</f>
        <v>0</v>
      </c>
      <c r="E16" s="12">
        <f t="shared" si="3"/>
        <v>0</v>
      </c>
      <c r="F16" s="12">
        <f>SUM(F14:F15)</f>
        <v>0</v>
      </c>
      <c r="G16" s="12">
        <f t="shared" ref="G16:H16" si="4">SUM(G14:G15)</f>
        <v>0</v>
      </c>
      <c r="H16" s="12">
        <f t="shared" si="4"/>
        <v>0</v>
      </c>
      <c r="I16" s="11"/>
      <c r="J16" s="2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>C17*D17</f>
        <v>0</v>
      </c>
      <c r="F17" s="23">
        <v>0</v>
      </c>
      <c r="G17" s="23">
        <v>0</v>
      </c>
      <c r="H17" s="23">
        <f t="shared" si="2"/>
        <v>0</v>
      </c>
      <c r="I17" s="2"/>
      <c r="J17" s="25" t="s">
        <v>39</v>
      </c>
    </row>
    <row r="18" spans="1:10" ht="21" customHeight="1" x14ac:dyDescent="0.15">
      <c r="A18" s="27"/>
      <c r="B18" s="26"/>
      <c r="C18" s="28"/>
      <c r="D18" s="29"/>
      <c r="E18" s="28"/>
      <c r="F18" s="23">
        <v>0</v>
      </c>
      <c r="G18" s="23">
        <v>0</v>
      </c>
      <c r="H18" s="23">
        <f t="shared" si="2"/>
        <v>0</v>
      </c>
      <c r="I18" s="2"/>
      <c r="J18" s="25"/>
    </row>
    <row r="19" spans="1:10" ht="21" customHeight="1" x14ac:dyDescent="0.15">
      <c r="A19" s="27"/>
      <c r="B19" s="26"/>
      <c r="C19" s="28"/>
      <c r="D19" s="29"/>
      <c r="E19" s="28"/>
      <c r="F19" s="23">
        <v>0</v>
      </c>
      <c r="G19" s="23">
        <v>0</v>
      </c>
      <c r="H19" s="23">
        <f t="shared" si="2"/>
        <v>0</v>
      </c>
      <c r="I19" s="2"/>
      <c r="J19" s="25"/>
    </row>
    <row r="20" spans="1:10" ht="21" customHeight="1" x14ac:dyDescent="0.15">
      <c r="A20" s="27"/>
      <c r="B20" s="26"/>
      <c r="C20" s="28"/>
      <c r="D20" s="29"/>
      <c r="E20" s="28"/>
      <c r="F20" s="23">
        <v>0</v>
      </c>
      <c r="G20" s="23">
        <v>0</v>
      </c>
      <c r="H20" s="23">
        <f t="shared" si="2"/>
        <v>0</v>
      </c>
      <c r="I20" s="2"/>
      <c r="J20" s="25"/>
    </row>
    <row r="21" spans="1:10" s="7" customFormat="1" ht="21" customHeight="1" x14ac:dyDescent="0.15">
      <c r="A21" s="10"/>
      <c r="B21" s="6" t="s">
        <v>25</v>
      </c>
      <c r="C21" s="12">
        <f>SUM(C17)</f>
        <v>0</v>
      </c>
      <c r="D21" s="12">
        <f t="shared" ref="D21:H21" si="5">SUM(D17)</f>
        <v>0</v>
      </c>
      <c r="E21" s="12">
        <f t="shared" si="5"/>
        <v>0</v>
      </c>
      <c r="F21" s="12">
        <f t="shared" si="5"/>
        <v>0</v>
      </c>
      <c r="G21" s="12">
        <f t="shared" si="5"/>
        <v>0</v>
      </c>
      <c r="H21" s="12">
        <f t="shared" si="5"/>
        <v>0</v>
      </c>
      <c r="I21" s="11"/>
      <c r="J21" s="25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>
        <v>1</v>
      </c>
      <c r="E22" s="28">
        <f>D22*C22</f>
        <v>0</v>
      </c>
      <c r="F22" s="23">
        <v>0</v>
      </c>
      <c r="G22" s="23">
        <v>0</v>
      </c>
      <c r="H22" s="23">
        <f t="shared" si="2"/>
        <v>0</v>
      </c>
      <c r="I22" s="2"/>
      <c r="J22" s="25" t="s">
        <v>40</v>
      </c>
    </row>
    <row r="23" spans="1:10" ht="21" customHeight="1" x14ac:dyDescent="0.15">
      <c r="A23" s="27"/>
      <c r="B23" s="26"/>
      <c r="C23" s="28"/>
      <c r="D23" s="29"/>
      <c r="E23" s="28"/>
      <c r="F23" s="23">
        <v>0</v>
      </c>
      <c r="G23" s="23">
        <v>0</v>
      </c>
      <c r="H23" s="23">
        <f t="shared" si="2"/>
        <v>0</v>
      </c>
      <c r="I23" s="2"/>
      <c r="J23" s="25"/>
    </row>
    <row r="24" spans="1:10" s="7" customFormat="1" ht="21" customHeight="1" x14ac:dyDescent="0.15">
      <c r="A24" s="10"/>
      <c r="B24" s="6" t="s">
        <v>26</v>
      </c>
      <c r="C24" s="12">
        <f>SUM(C22)</f>
        <v>0</v>
      </c>
      <c r="D24" s="12">
        <f t="shared" ref="D24:E24" si="6">SUM(D22)</f>
        <v>1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1"/>
      <c r="J24" s="25"/>
    </row>
    <row r="25" spans="1:10" ht="21" customHeight="1" x14ac:dyDescent="0.15">
      <c r="A25" s="27">
        <v>5</v>
      </c>
      <c r="B25" s="26" t="s">
        <v>27</v>
      </c>
      <c r="C25" s="23">
        <v>99</v>
      </c>
      <c r="D25" s="23">
        <v>80</v>
      </c>
      <c r="E25" s="23">
        <f>C25*D25</f>
        <v>7920</v>
      </c>
      <c r="F25" s="23">
        <v>0</v>
      </c>
      <c r="G25" s="23">
        <v>0</v>
      </c>
      <c r="H25" s="23">
        <f>F25+G25</f>
        <v>0</v>
      </c>
      <c r="I25" s="2" t="s">
        <v>53</v>
      </c>
      <c r="J25" s="24" t="s">
        <v>41</v>
      </c>
    </row>
    <row r="26" spans="1:10" ht="21" customHeight="1" x14ac:dyDescent="0.15">
      <c r="A26" s="27"/>
      <c r="B26" s="26"/>
      <c r="C26" s="23">
        <v>238</v>
      </c>
      <c r="D26" s="23">
        <v>80</v>
      </c>
      <c r="E26" s="23">
        <f t="shared" ref="E26:E28" si="8">C26*D26</f>
        <v>19040</v>
      </c>
      <c r="F26" s="23">
        <v>0</v>
      </c>
      <c r="G26" s="23">
        <v>0</v>
      </c>
      <c r="H26" s="23">
        <f t="shared" si="2"/>
        <v>0</v>
      </c>
      <c r="I26" s="2" t="s">
        <v>54</v>
      </c>
      <c r="J26" s="24"/>
    </row>
    <row r="27" spans="1:10" ht="21" customHeight="1" x14ac:dyDescent="0.15">
      <c r="A27" s="27"/>
      <c r="B27" s="26"/>
      <c r="C27" s="23"/>
      <c r="D27" s="23">
        <v>0</v>
      </c>
      <c r="E27" s="23">
        <f t="shared" si="8"/>
        <v>0</v>
      </c>
      <c r="F27" s="23">
        <v>0</v>
      </c>
      <c r="G27" s="23">
        <v>0</v>
      </c>
      <c r="H27" s="23">
        <f t="shared" si="2"/>
        <v>0</v>
      </c>
      <c r="I27" s="2"/>
      <c r="J27" s="24"/>
    </row>
    <row r="28" spans="1:10" ht="21" customHeight="1" x14ac:dyDescent="0.15">
      <c r="A28" s="27"/>
      <c r="B28" s="26"/>
      <c r="C28" s="23"/>
      <c r="D28" s="23">
        <v>0</v>
      </c>
      <c r="E28" s="23">
        <f t="shared" si="8"/>
        <v>0</v>
      </c>
      <c r="F28" s="23">
        <v>0</v>
      </c>
      <c r="G28" s="23">
        <v>0</v>
      </c>
      <c r="H28" s="23">
        <f t="shared" si="2"/>
        <v>0</v>
      </c>
      <c r="I28" s="2"/>
      <c r="J28" s="24"/>
    </row>
    <row r="29" spans="1:10" s="7" customFormat="1" ht="21" customHeight="1" x14ac:dyDescent="0.15">
      <c r="A29" s="10"/>
      <c r="B29" s="6" t="s">
        <v>32</v>
      </c>
      <c r="C29" s="12"/>
      <c r="D29" s="12"/>
      <c r="E29" s="12">
        <f>SUM(E25:E28)</f>
        <v>26960</v>
      </c>
      <c r="F29" s="12">
        <f>SUM(F25:F28)</f>
        <v>0</v>
      </c>
      <c r="G29" s="12">
        <f>SUM(G25:G28)</f>
        <v>0</v>
      </c>
      <c r="H29" s="12">
        <f>SUM(H25:H28)</f>
        <v>0</v>
      </c>
      <c r="I29" s="11"/>
      <c r="J29" s="24"/>
    </row>
    <row r="30" spans="1:10" ht="21" customHeight="1" x14ac:dyDescent="0.15">
      <c r="A30" s="27">
        <v>6</v>
      </c>
      <c r="B30" s="26" t="s">
        <v>28</v>
      </c>
      <c r="C30" s="28">
        <v>0</v>
      </c>
      <c r="D30" s="29">
        <v>1</v>
      </c>
      <c r="E30" s="28">
        <f>D30*C30</f>
        <v>0</v>
      </c>
      <c r="F30" s="23">
        <v>0</v>
      </c>
      <c r="G30" s="23">
        <v>0</v>
      </c>
      <c r="H30" s="23">
        <f t="shared" si="2"/>
        <v>0</v>
      </c>
      <c r="I30" s="2"/>
      <c r="J30" s="24" t="s">
        <v>42</v>
      </c>
    </row>
    <row r="31" spans="1:10" ht="21" customHeight="1" x14ac:dyDescent="0.15">
      <c r="A31" s="27"/>
      <c r="B31" s="26"/>
      <c r="C31" s="28"/>
      <c r="D31" s="29"/>
      <c r="E31" s="28"/>
      <c r="F31" s="23">
        <v>0</v>
      </c>
      <c r="G31" s="23">
        <v>0</v>
      </c>
      <c r="H31" s="23">
        <f t="shared" si="2"/>
        <v>0</v>
      </c>
      <c r="I31" s="2"/>
      <c r="J31" s="25"/>
    </row>
    <row r="32" spans="1:10" s="7" customFormat="1" ht="21" customHeight="1" x14ac:dyDescent="0.15">
      <c r="A32" s="10"/>
      <c r="B32" s="6" t="s">
        <v>33</v>
      </c>
      <c r="C32" s="12">
        <f t="shared" ref="C32:H32" si="9">SUM(C30)</f>
        <v>0</v>
      </c>
      <c r="D32" s="12">
        <f t="shared" si="9"/>
        <v>1</v>
      </c>
      <c r="E32" s="12">
        <f t="shared" si="9"/>
        <v>0</v>
      </c>
      <c r="F32" s="12">
        <f t="shared" si="9"/>
        <v>0</v>
      </c>
      <c r="G32" s="12">
        <f t="shared" si="9"/>
        <v>0</v>
      </c>
      <c r="H32" s="12">
        <f t="shared" si="9"/>
        <v>0</v>
      </c>
      <c r="I32" s="11"/>
      <c r="J32" s="25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>D33*C33</f>
        <v>0</v>
      </c>
      <c r="F33" s="23">
        <v>0</v>
      </c>
      <c r="G33" s="23">
        <v>0</v>
      </c>
      <c r="H33" s="23">
        <f t="shared" si="2"/>
        <v>0</v>
      </c>
      <c r="I33" s="2"/>
      <c r="J33" s="34"/>
    </row>
    <row r="34" spans="1:10" ht="21" customHeight="1" x14ac:dyDescent="0.15">
      <c r="A34" s="27"/>
      <c r="B34" s="26"/>
      <c r="C34" s="28"/>
      <c r="D34" s="29"/>
      <c r="E34" s="28"/>
      <c r="F34" s="23">
        <v>0</v>
      </c>
      <c r="G34" s="23">
        <v>0</v>
      </c>
      <c r="H34" s="23">
        <f t="shared" si="2"/>
        <v>0</v>
      </c>
      <c r="I34" s="2"/>
      <c r="J34" s="34"/>
    </row>
    <row r="35" spans="1:10" ht="21" customHeight="1" x14ac:dyDescent="0.15">
      <c r="A35" s="27"/>
      <c r="B35" s="26"/>
      <c r="C35" s="28"/>
      <c r="D35" s="29"/>
      <c r="E35" s="28"/>
      <c r="F35" s="23">
        <v>0</v>
      </c>
      <c r="G35" s="23">
        <v>0</v>
      </c>
      <c r="H35" s="23">
        <f t="shared" si="2"/>
        <v>0</v>
      </c>
      <c r="I35" s="2"/>
      <c r="J35" s="34"/>
    </row>
    <row r="36" spans="1:10" ht="21" customHeight="1" x14ac:dyDescent="0.15">
      <c r="A36" s="27"/>
      <c r="B36" s="26"/>
      <c r="C36" s="28"/>
      <c r="D36" s="29"/>
      <c r="E36" s="28"/>
      <c r="F36" s="23">
        <v>0</v>
      </c>
      <c r="G36" s="23">
        <v>0</v>
      </c>
      <c r="H36" s="23">
        <f t="shared" si="2"/>
        <v>0</v>
      </c>
      <c r="I36" s="2"/>
      <c r="J36" s="34"/>
    </row>
    <row r="37" spans="1:10" s="7" customFormat="1" ht="21" customHeight="1" x14ac:dyDescent="0.15">
      <c r="A37" s="10"/>
      <c r="B37" s="6" t="s">
        <v>34</v>
      </c>
      <c r="C37" s="12">
        <f>SUM(C33)</f>
        <v>0</v>
      </c>
      <c r="D37" s="12">
        <f t="shared" ref="D37:H37" si="10">SUM(D33)</f>
        <v>0</v>
      </c>
      <c r="E37" s="12">
        <f t="shared" si="10"/>
        <v>0</v>
      </c>
      <c r="F37" s="12">
        <f t="shared" si="10"/>
        <v>0</v>
      </c>
      <c r="G37" s="12">
        <f t="shared" si="10"/>
        <v>0</v>
      </c>
      <c r="H37" s="12">
        <f t="shared" si="10"/>
        <v>0</v>
      </c>
      <c r="I37" s="11"/>
      <c r="J37" s="34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>D38*C38</f>
        <v>0</v>
      </c>
      <c r="F38" s="23">
        <v>0</v>
      </c>
      <c r="G38" s="23">
        <v>0</v>
      </c>
      <c r="H38" s="23">
        <f t="shared" si="2"/>
        <v>0</v>
      </c>
      <c r="I38" s="2"/>
      <c r="J38" s="25" t="s">
        <v>43</v>
      </c>
    </row>
    <row r="39" spans="1:10" ht="21" customHeight="1" x14ac:dyDescent="0.15">
      <c r="A39" s="27"/>
      <c r="B39" s="26"/>
      <c r="C39" s="28"/>
      <c r="D39" s="29"/>
      <c r="E39" s="28"/>
      <c r="F39" s="23">
        <v>0</v>
      </c>
      <c r="G39" s="23">
        <v>0</v>
      </c>
      <c r="H39" s="23">
        <f t="shared" si="2"/>
        <v>0</v>
      </c>
      <c r="I39" s="2"/>
      <c r="J39" s="25"/>
    </row>
    <row r="40" spans="1:10" s="7" customFormat="1" ht="21" customHeight="1" x14ac:dyDescent="0.15">
      <c r="A40" s="10"/>
      <c r="B40" s="6" t="s">
        <v>30</v>
      </c>
      <c r="C40" s="12">
        <f>SUM(C38)</f>
        <v>0</v>
      </c>
      <c r="D40" s="12">
        <f t="shared" ref="D40:H40" si="11">SUM(D38)</f>
        <v>0</v>
      </c>
      <c r="E40" s="12">
        <f t="shared" si="11"/>
        <v>0</v>
      </c>
      <c r="F40" s="12">
        <f t="shared" si="11"/>
        <v>0</v>
      </c>
      <c r="G40" s="12">
        <f t="shared" si="11"/>
        <v>0</v>
      </c>
      <c r="H40" s="12">
        <f t="shared" si="11"/>
        <v>0</v>
      </c>
      <c r="I40" s="11"/>
      <c r="J40" s="25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>D41*C41</f>
        <v>0</v>
      </c>
      <c r="F41" s="23">
        <v>0</v>
      </c>
      <c r="G41" s="23">
        <v>0</v>
      </c>
      <c r="H41" s="23">
        <f t="shared" si="2"/>
        <v>0</v>
      </c>
      <c r="I41" s="2"/>
      <c r="J41" s="24" t="s">
        <v>44</v>
      </c>
    </row>
    <row r="42" spans="1:10" ht="21" customHeight="1" x14ac:dyDescent="0.15">
      <c r="A42" s="27"/>
      <c r="B42" s="26"/>
      <c r="C42" s="28"/>
      <c r="D42" s="29"/>
      <c r="E42" s="28"/>
      <c r="F42" s="23">
        <v>0</v>
      </c>
      <c r="G42" s="23">
        <v>0</v>
      </c>
      <c r="H42" s="23">
        <f t="shared" si="2"/>
        <v>0</v>
      </c>
      <c r="I42" s="2"/>
      <c r="J42" s="24"/>
    </row>
    <row r="43" spans="1:10" ht="21" customHeight="1" x14ac:dyDescent="0.15">
      <c r="A43" s="27"/>
      <c r="B43" s="26"/>
      <c r="C43" s="28"/>
      <c r="D43" s="29"/>
      <c r="E43" s="28"/>
      <c r="F43" s="23">
        <v>0</v>
      </c>
      <c r="G43" s="23">
        <v>0</v>
      </c>
      <c r="H43" s="23">
        <f t="shared" si="2"/>
        <v>0</v>
      </c>
      <c r="I43" s="2"/>
      <c r="J43" s="24"/>
    </row>
    <row r="44" spans="1:10" s="7" customFormat="1" ht="21" customHeight="1" x14ac:dyDescent="0.15">
      <c r="A44" s="10"/>
      <c r="B44" s="6" t="s">
        <v>35</v>
      </c>
      <c r="C44" s="12">
        <f>SUM(C41)</f>
        <v>0</v>
      </c>
      <c r="D44" s="12">
        <f t="shared" ref="D44:H44" si="12">SUM(D41)</f>
        <v>0</v>
      </c>
      <c r="E44" s="12">
        <f t="shared" si="12"/>
        <v>0</v>
      </c>
      <c r="F44" s="12">
        <f t="shared" si="12"/>
        <v>0</v>
      </c>
      <c r="G44" s="12">
        <f t="shared" si="12"/>
        <v>0</v>
      </c>
      <c r="H44" s="12">
        <f t="shared" si="12"/>
        <v>0</v>
      </c>
      <c r="I44" s="11"/>
      <c r="J44" s="24"/>
    </row>
    <row r="45" spans="1:10" ht="21" customHeight="1" x14ac:dyDescent="0.15">
      <c r="A45" s="27">
        <v>10</v>
      </c>
      <c r="B45" s="26" t="s">
        <v>5</v>
      </c>
      <c r="C45" s="28">
        <v>0</v>
      </c>
      <c r="D45" s="29">
        <v>1</v>
      </c>
      <c r="E45" s="28">
        <f>D45*C45</f>
        <v>0</v>
      </c>
      <c r="F45" s="23">
        <v>0</v>
      </c>
      <c r="G45" s="23">
        <v>0</v>
      </c>
      <c r="H45" s="23">
        <f t="shared" si="2"/>
        <v>0</v>
      </c>
      <c r="I45" s="2"/>
      <c r="J45" s="34"/>
    </row>
    <row r="46" spans="1:10" ht="21" customHeight="1" x14ac:dyDescent="0.15">
      <c r="A46" s="27"/>
      <c r="B46" s="26"/>
      <c r="C46" s="28"/>
      <c r="D46" s="29"/>
      <c r="E46" s="28"/>
      <c r="F46" s="23">
        <v>0</v>
      </c>
      <c r="G46" s="23">
        <v>0</v>
      </c>
      <c r="H46" s="23">
        <f t="shared" si="2"/>
        <v>0</v>
      </c>
      <c r="I46" s="2"/>
      <c r="J46" s="34"/>
    </row>
    <row r="47" spans="1:10" ht="21" customHeight="1" x14ac:dyDescent="0.15">
      <c r="A47" s="27"/>
      <c r="B47" s="26"/>
      <c r="C47" s="28"/>
      <c r="D47" s="29"/>
      <c r="E47" s="28"/>
      <c r="F47" s="23">
        <v>0</v>
      </c>
      <c r="G47" s="23">
        <v>0</v>
      </c>
      <c r="H47" s="23">
        <f t="shared" si="2"/>
        <v>0</v>
      </c>
      <c r="I47" s="2"/>
      <c r="J47" s="34"/>
    </row>
    <row r="48" spans="1:10" ht="21" customHeight="1" x14ac:dyDescent="0.15">
      <c r="A48" s="27"/>
      <c r="B48" s="26"/>
      <c r="C48" s="28"/>
      <c r="D48" s="29"/>
      <c r="E48" s="28"/>
      <c r="F48" s="23">
        <v>0</v>
      </c>
      <c r="G48" s="23">
        <v>0</v>
      </c>
      <c r="H48" s="23">
        <f t="shared" si="2"/>
        <v>0</v>
      </c>
      <c r="I48" s="2"/>
      <c r="J48" s="34"/>
    </row>
    <row r="49" spans="1:10" ht="21" customHeight="1" x14ac:dyDescent="0.15">
      <c r="A49" s="27"/>
      <c r="B49" s="26"/>
      <c r="C49" s="28"/>
      <c r="D49" s="29"/>
      <c r="E49" s="28"/>
      <c r="F49" s="23">
        <v>0</v>
      </c>
      <c r="G49" s="23">
        <v>0</v>
      </c>
      <c r="H49" s="23">
        <f t="shared" si="2"/>
        <v>0</v>
      </c>
      <c r="I49" s="2"/>
      <c r="J49" s="34"/>
    </row>
    <row r="50" spans="1:10" ht="21" customHeight="1" x14ac:dyDescent="0.15">
      <c r="A50" s="27"/>
      <c r="B50" s="26"/>
      <c r="C50" s="28"/>
      <c r="D50" s="29"/>
      <c r="E50" s="28"/>
      <c r="F50" s="23">
        <v>0</v>
      </c>
      <c r="G50" s="23">
        <v>0</v>
      </c>
      <c r="H50" s="23">
        <f t="shared" si="2"/>
        <v>0</v>
      </c>
      <c r="I50" s="2"/>
      <c r="J50" s="34"/>
    </row>
    <row r="51" spans="1:10" ht="21" customHeight="1" x14ac:dyDescent="0.15">
      <c r="A51" s="27"/>
      <c r="B51" s="26"/>
      <c r="C51" s="28"/>
      <c r="D51" s="29"/>
      <c r="E51" s="28"/>
      <c r="F51" s="23">
        <v>0</v>
      </c>
      <c r="G51" s="23">
        <v>0</v>
      </c>
      <c r="H51" s="23">
        <f t="shared" si="2"/>
        <v>0</v>
      </c>
      <c r="I51" s="2"/>
      <c r="J51" s="34"/>
    </row>
    <row r="52" spans="1:10" s="7" customFormat="1" ht="21" customHeight="1" x14ac:dyDescent="0.15">
      <c r="A52" s="10"/>
      <c r="B52" s="6" t="s">
        <v>36</v>
      </c>
      <c r="C52" s="12">
        <f>SUM(C45)</f>
        <v>0</v>
      </c>
      <c r="D52" s="12">
        <f t="shared" ref="D52:H52" si="13">SUM(D45)</f>
        <v>1</v>
      </c>
      <c r="E52" s="12">
        <f>SUM(E45)</f>
        <v>0</v>
      </c>
      <c r="F52" s="12">
        <f t="shared" si="13"/>
        <v>0</v>
      </c>
      <c r="G52" s="12">
        <f t="shared" si="13"/>
        <v>0</v>
      </c>
      <c r="H52" s="12">
        <f t="shared" si="13"/>
        <v>0</v>
      </c>
      <c r="I52" s="11"/>
      <c r="J52" s="34"/>
    </row>
    <row r="53" spans="1:10" ht="21" customHeight="1" x14ac:dyDescent="0.15">
      <c r="A53" s="10"/>
      <c r="B53" s="6" t="s">
        <v>37</v>
      </c>
      <c r="C53" s="12">
        <f>SUM(C52,C44,C40,C37,C32,C29,C24,C21,C16,C13)</f>
        <v>0</v>
      </c>
      <c r="D53" s="12">
        <f>SUM(D52,D44,D40,D37,D32,D29,D24,D21,D16,D13)</f>
        <v>4</v>
      </c>
      <c r="E53" s="12">
        <f>SUM(E52,E44,E40,E37,E32,E29,E24,E21,E16,E13)</f>
        <v>26960</v>
      </c>
      <c r="F53" s="12">
        <f>SUM(F52,F44,F40,F37,F32,F29,F24,F21,F16,F13)</f>
        <v>1000</v>
      </c>
      <c r="G53" s="12">
        <f>SUM(G52,G44,G40,G37,G32,G29,G24,G21,G16,G13)</f>
        <v>0</v>
      </c>
      <c r="H53" s="12">
        <f>SUM(H52,H44,H40,H37,H32,H29,H24,H21,H16,H13)</f>
        <v>1000</v>
      </c>
      <c r="I53" s="11"/>
      <c r="J53" s="14"/>
    </row>
    <row r="57" spans="1:10" ht="21" customHeight="1" x14ac:dyDescent="0.15">
      <c r="A57" s="40" t="s">
        <v>12</v>
      </c>
      <c r="B57" s="41"/>
      <c r="C57" s="38" t="s">
        <v>13</v>
      </c>
      <c r="D57" s="38"/>
      <c r="E57" s="38" t="s">
        <v>17</v>
      </c>
      <c r="F57" s="38"/>
      <c r="G57" s="38" t="s">
        <v>18</v>
      </c>
      <c r="H57" s="38"/>
      <c r="I57" s="8" t="s">
        <v>14</v>
      </c>
    </row>
    <row r="58" spans="1:10" ht="21" customHeight="1" x14ac:dyDescent="0.15">
      <c r="A58" s="42">
        <f>E53</f>
        <v>26960</v>
      </c>
      <c r="B58" s="39"/>
      <c r="C58" s="39">
        <f>H53</f>
        <v>1000</v>
      </c>
      <c r="D58" s="39"/>
      <c r="E58" s="39">
        <f>F53</f>
        <v>1000</v>
      </c>
      <c r="F58" s="39"/>
      <c r="G58" s="39">
        <f>G53</f>
        <v>0</v>
      </c>
      <c r="H58" s="39"/>
      <c r="I58" s="9">
        <f>A58-C58</f>
        <v>25960</v>
      </c>
    </row>
    <row r="60" spans="1:10" ht="21" customHeight="1" x14ac:dyDescent="0.15">
      <c r="A60" s="30" t="s">
        <v>47</v>
      </c>
      <c r="B60" s="15"/>
      <c r="C60" s="32" t="s">
        <v>48</v>
      </c>
      <c r="D60" s="15"/>
      <c r="E60" s="33" t="s">
        <v>49</v>
      </c>
      <c r="F60" s="15"/>
      <c r="G60" s="33" t="s">
        <v>50</v>
      </c>
    </row>
    <row r="61" spans="1:10" ht="21" customHeight="1" x14ac:dyDescent="0.15">
      <c r="A61" s="30"/>
      <c r="B61" s="15"/>
      <c r="C61" s="32"/>
      <c r="D61" s="15"/>
      <c r="E61" s="33"/>
      <c r="F61" s="15"/>
      <c r="G61" s="33"/>
    </row>
  </sheetData>
  <mergeCells count="77">
    <mergeCell ref="A60:A61"/>
    <mergeCell ref="C60:C61"/>
    <mergeCell ref="E60:E61"/>
    <mergeCell ref="G60:G61"/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5:A28"/>
    <mergeCell ref="B25:B28"/>
    <mergeCell ref="J25:J29"/>
    <mergeCell ref="A30:A31"/>
    <mergeCell ref="B30:B31"/>
    <mergeCell ref="C30:C31"/>
    <mergeCell ref="D30:D31"/>
    <mergeCell ref="E30:E31"/>
    <mergeCell ref="J30:J32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G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5" orientation="portrait" horizontalDpi="300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备用金-礼品</vt:lpstr>
      <vt:lpstr>备用金-会议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2017-10-19T02:20:40Z</cp:lastPrinted>
  <dcterms:created xsi:type="dcterms:W3CDTF">2014-04-15T08:52:03Z</dcterms:created>
  <dcterms:modified xsi:type="dcterms:W3CDTF">2017-10-19T02:20:59Z</dcterms:modified>
</cp:coreProperties>
</file>