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<sst xmlns="http://schemas.openxmlformats.org/spreadsheetml/2006/main" count="112" uniqueCount="91">
  <si>
    <t>【借款报销单】</t>
  </si>
  <si>
    <t>团号：HMTA-231213-ZSK880</t>
  </si>
  <si>
    <t>会议日期：2023.12.20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</si>
  <si>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</si>
  <si>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</si>
  <si>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</si>
  <si>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</si>
  <si>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</si>
  <si>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</si>
  <si>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</si>
  <si>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</si>
  <si>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</si>
  <si>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</si>
  <si>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</si>
  <si>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</si>
  <si>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</si>
  <si>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梁海诚垫付机票款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</si>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</sst>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M12" sqref="M12"/>
    </sheetView>
  </sheetViews>
  <sheetFormatPr defaultColWidth="9" defaultRowHeight="21" customHeight="1"/>
  <cols>
    <col min="1" max="1" width="9" style="51"/>
    <col min="2" max="2" width="16.7592592592593" customWidth="1"/>
    <col min="3" max="3" width="11.8888888888889" style="52"/>
    <col min="5" max="5" width="11.8148148148148"/>
    <col min="6" max="6" width="11.5"/>
    <col min="8" max="8" width="10.37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1150</v>
      </c>
      <c r="D8" s="64"/>
      <c r="E8" s="63">
        <v>0</v>
      </c>
      <c r="F8" s="63">
        <v>1150</v>
      </c>
      <c r="G8" s="63">
        <v>0</v>
      </c>
      <c r="H8" s="63">
        <v>1150</v>
      </c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J9" s="85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ref="H8:H45" si="0">F10+G10</f>
        <v>0</v>
      </c>
      <c r="I10" s="83"/>
      <c r="J10" s="8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3"/>
      <c r="J11" s="85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1150</v>
      </c>
      <c r="D13" s="67">
        <f>SUM(D8)</f>
        <v>0</v>
      </c>
      <c r="E13" s="67">
        <f>SUM(E8)</f>
        <v>0</v>
      </c>
      <c r="F13" s="67">
        <f>SUM(F8:F12)</f>
        <v>1150</v>
      </c>
      <c r="G13" s="67">
        <f t="shared" ref="G13:H13" si="1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3"/>
      <c r="J45" s="91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3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3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3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3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3"/>
      <c r="J50" s="92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6"/>
      <c r="J52" s="93"/>
    </row>
    <row r="53" customHeight="1" spans="1:10">
      <c r="A53" s="65"/>
      <c r="B53" s="66" t="s">
        <v>44</v>
      </c>
      <c r="C53" s="67">
        <v>1150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1150</v>
      </c>
      <c r="G53" s="67">
        <f t="shared" si="22"/>
        <v>0</v>
      </c>
      <c r="H53" s="67">
        <f t="shared" si="22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f>D53</f>
        <v>0</v>
      </c>
      <c r="D58" s="78"/>
      <c r="E58" s="78">
        <f>F53</f>
        <v>1150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2023-12-20T02:31:38Z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93D0542E20FF4C05BD3CFBA2741FC853_13</vt:lpwstr>
  </property>
</Properties>
</file>