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71DC9B7-0170-7C46-AD11-F7A697FF1FB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18" i="1"/>
  <c r="H19" i="1"/>
  <c r="H27" i="1"/>
  <c r="H17" i="1"/>
  <c r="H45" i="1"/>
  <c r="G45" i="1"/>
  <c r="F45" i="1"/>
  <c r="D45" i="1"/>
  <c r="C45" i="1"/>
  <c r="E42" i="1"/>
  <c r="E45" i="1" s="1"/>
  <c r="G41" i="1"/>
  <c r="F41" i="1"/>
  <c r="D41" i="1"/>
  <c r="C41" i="1"/>
  <c r="H40" i="1"/>
  <c r="H41" i="1" s="1"/>
  <c r="E40" i="1"/>
  <c r="E41" i="1" s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E34" i="1"/>
  <c r="E36" i="1" s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29" i="1"/>
  <c r="H31" i="1" s="1"/>
  <c r="E29" i="1"/>
  <c r="E31" i="1" s="1"/>
  <c r="G28" i="1"/>
  <c r="F28" i="1"/>
  <c r="D28" i="1"/>
  <c r="C28" i="1"/>
  <c r="E17" i="1"/>
  <c r="E28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36" i="1"/>
  <c r="H16" i="1"/>
  <c r="H28" i="1"/>
  <c r="H39" i="1"/>
  <c r="E46" i="1"/>
  <c r="A51" i="1" s="1"/>
  <c r="C46" i="1"/>
  <c r="D46" i="1"/>
  <c r="H10" i="1"/>
  <c r="F46" i="1"/>
  <c r="E51" i="1" s="1"/>
  <c r="I51" i="1" s="1"/>
  <c r="G46" i="1"/>
  <c r="G51" i="1" s="1"/>
  <c r="H46" i="1" l="1"/>
  <c r="C51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<sst xmlns="http://schemas.openxmlformats.org/spreadsheetml/2006/main" count="55" uniqueCount="55">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</sst>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3"/>
  <sheetViews>
    <sheetView tabSelected="1" zoomScale="74" zoomScaleNormal="74" workbookViewId="0">
      <selection activeCell="I8" sqref="I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17"/>
      <c r="J2" s="17"/>
      <c r="K2" s="17"/>
      <c r="L2" s="17"/>
    </row>
    <row r="4" spans="1:12" ht="21" customHeight="1">
      <c r="H4" s="28" t="s">
        <v>53</v>
      </c>
      <c r="I4" s="28"/>
      <c r="J4" s="28" t="s">
        <v>1</v>
      </c>
    </row>
    <row r="5" spans="1:12" ht="21" customHeight="1">
      <c r="H5" s="29"/>
      <c r="I5" s="29"/>
      <c r="J5" s="29"/>
    </row>
    <row r="6" spans="1:12" ht="21" customHeight="1">
      <c r="A6" s="45" t="s">
        <v>2</v>
      </c>
      <c r="B6" s="34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34" t="s">
        <v>6</v>
      </c>
    </row>
    <row r="7" spans="1:12" ht="21" customHeight="1">
      <c r="A7" s="45"/>
      <c r="B7" s="3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4"/>
    </row>
    <row r="8" spans="1:12" ht="21" customHeight="1">
      <c r="A8" s="46">
        <v>1</v>
      </c>
      <c r="B8" s="47" t="s">
        <v>14</v>
      </c>
      <c r="C8" s="38">
        <v>0</v>
      </c>
      <c r="D8" s="35"/>
      <c r="E8" s="38">
        <f>C8*D8</f>
        <v>0</v>
      </c>
      <c r="F8" s="9">
        <v>143.16999999999999</v>
      </c>
      <c r="G8" s="9">
        <v>0</v>
      </c>
      <c r="H8" s="9">
        <f t="shared" ref="H8:H12" si="0">F8+G8</f>
        <v>143.16999999999999</v>
      </c>
      <c r="I8" s="57" t="s">
        <v>54</v>
      </c>
      <c r="J8" s="23" t="s">
        <v>15</v>
      </c>
    </row>
    <row r="9" spans="1:12" ht="21" customHeight="1">
      <c r="A9" s="46"/>
      <c r="B9" s="47"/>
      <c r="C9" s="38"/>
      <c r="D9" s="35"/>
      <c r="E9" s="38"/>
      <c r="F9" s="9">
        <v>99.26</v>
      </c>
      <c r="G9" s="9">
        <v>0</v>
      </c>
      <c r="H9" s="9">
        <f t="shared" si="0"/>
        <v>99.26</v>
      </c>
      <c r="I9" s="58"/>
      <c r="J9" s="33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242.43</v>
      </c>
      <c r="G10" s="13">
        <f t="shared" si="1"/>
        <v>0</v>
      </c>
      <c r="H10" s="13">
        <f t="shared" si="1"/>
        <v>242.43</v>
      </c>
      <c r="I10" s="19"/>
      <c r="J10" s="24"/>
    </row>
    <row r="11" spans="1:12" ht="21" customHeight="1">
      <c r="A11" s="36">
        <v>2</v>
      </c>
      <c r="B11" s="48" t="s">
        <v>17</v>
      </c>
      <c r="C11" s="39">
        <v>0</v>
      </c>
      <c r="D11" s="36"/>
      <c r="E11" s="39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3" t="s">
        <v>18</v>
      </c>
    </row>
    <row r="12" spans="1:12" ht="21" customHeight="1">
      <c r="A12" s="42"/>
      <c r="B12" s="49"/>
      <c r="C12" s="40"/>
      <c r="D12" s="42"/>
      <c r="E12" s="40"/>
      <c r="F12" s="9">
        <v>0</v>
      </c>
      <c r="G12" s="9">
        <v>0</v>
      </c>
      <c r="H12" s="9">
        <f t="shared" si="0"/>
        <v>0</v>
      </c>
      <c r="I12" s="18"/>
      <c r="J12" s="33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4"/>
    </row>
    <row r="14" spans="1:12" ht="21" customHeight="1">
      <c r="A14" s="46">
        <v>3</v>
      </c>
      <c r="B14" s="47" t="s">
        <v>20</v>
      </c>
      <c r="C14" s="38">
        <v>0</v>
      </c>
      <c r="D14" s="35"/>
      <c r="E14" s="38">
        <f>C14*D14</f>
        <v>0</v>
      </c>
      <c r="F14" s="9"/>
      <c r="G14" s="9">
        <v>0</v>
      </c>
      <c r="H14" s="9">
        <f>F14+G14</f>
        <v>0</v>
      </c>
      <c r="I14" s="18"/>
      <c r="J14" s="30" t="s">
        <v>21</v>
      </c>
    </row>
    <row r="15" spans="1:12" ht="21" customHeight="1">
      <c r="A15" s="46"/>
      <c r="B15" s="47"/>
      <c r="C15" s="38"/>
      <c r="D15" s="35"/>
      <c r="E15" s="38"/>
      <c r="F15" s="9">
        <v>0</v>
      </c>
      <c r="G15" s="9">
        <v>0</v>
      </c>
      <c r="H15" s="9">
        <f>F15+G15</f>
        <v>0</v>
      </c>
      <c r="I15" s="18"/>
      <c r="J15" s="31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2"/>
    </row>
    <row r="17" spans="1:10" ht="21" customHeight="1">
      <c r="A17" s="46">
        <v>4</v>
      </c>
      <c r="B17" s="47" t="s">
        <v>23</v>
      </c>
      <c r="C17" s="38">
        <v>0</v>
      </c>
      <c r="D17" s="35"/>
      <c r="E17" s="38">
        <f>C17*D17</f>
        <v>0</v>
      </c>
      <c r="F17" s="9">
        <v>64.400000000000006</v>
      </c>
      <c r="G17" s="9"/>
      <c r="H17" s="9">
        <f>F17</f>
        <v>64.400000000000006</v>
      </c>
      <c r="I17" s="36" t="s">
        <v>24</v>
      </c>
      <c r="J17" s="30" t="s">
        <v>25</v>
      </c>
    </row>
    <row r="18" spans="1:10" ht="21" customHeight="1">
      <c r="A18" s="46"/>
      <c r="B18" s="47"/>
      <c r="C18" s="38"/>
      <c r="D18" s="35"/>
      <c r="E18" s="38"/>
      <c r="F18" s="9">
        <v>38.5</v>
      </c>
      <c r="G18" s="9"/>
      <c r="H18" s="9">
        <f t="shared" ref="H18:H27" si="4">F18</f>
        <v>38.5</v>
      </c>
      <c r="I18" s="37"/>
      <c r="J18" s="31"/>
    </row>
    <row r="19" spans="1:10" ht="21" customHeight="1">
      <c r="A19" s="46"/>
      <c r="B19" s="47"/>
      <c r="C19" s="38"/>
      <c r="D19" s="35"/>
      <c r="E19" s="38"/>
      <c r="F19" s="9">
        <v>52.4</v>
      </c>
      <c r="G19" s="9"/>
      <c r="H19" s="9">
        <f t="shared" si="4"/>
        <v>52.4</v>
      </c>
      <c r="I19" s="37"/>
      <c r="J19" s="31"/>
    </row>
    <row r="20" spans="1:10" ht="21" customHeight="1">
      <c r="A20" s="46"/>
      <c r="B20" s="47"/>
      <c r="C20" s="38"/>
      <c r="D20" s="35"/>
      <c r="E20" s="38"/>
      <c r="F20" s="9">
        <v>60.9</v>
      </c>
      <c r="G20" s="9"/>
      <c r="H20" s="9">
        <f t="shared" si="4"/>
        <v>60.9</v>
      </c>
      <c r="I20" s="37"/>
      <c r="J20" s="31"/>
    </row>
    <row r="21" spans="1:10" ht="21" customHeight="1">
      <c r="A21" s="46"/>
      <c r="B21" s="47"/>
      <c r="C21" s="38"/>
      <c r="D21" s="35"/>
      <c r="E21" s="38"/>
      <c r="F21" s="9">
        <v>52.5</v>
      </c>
      <c r="G21" s="9"/>
      <c r="H21" s="9">
        <f t="shared" si="4"/>
        <v>52.5</v>
      </c>
      <c r="I21" s="37"/>
      <c r="J21" s="31"/>
    </row>
    <row r="22" spans="1:10" ht="21" customHeight="1">
      <c r="A22" s="46"/>
      <c r="B22" s="47"/>
      <c r="C22" s="38"/>
      <c r="D22" s="35"/>
      <c r="E22" s="38"/>
      <c r="F22" s="9">
        <v>131</v>
      </c>
      <c r="G22" s="9"/>
      <c r="H22" s="9">
        <f t="shared" si="4"/>
        <v>131</v>
      </c>
      <c r="I22" s="37"/>
      <c r="J22" s="31"/>
    </row>
    <row r="23" spans="1:10" ht="21" customHeight="1">
      <c r="A23" s="46"/>
      <c r="B23" s="47"/>
      <c r="C23" s="38"/>
      <c r="D23" s="35"/>
      <c r="E23" s="38"/>
      <c r="F23" s="9">
        <v>71.900000000000006</v>
      </c>
      <c r="G23" s="9"/>
      <c r="H23" s="9">
        <f t="shared" si="4"/>
        <v>71.900000000000006</v>
      </c>
      <c r="I23" s="37"/>
      <c r="J23" s="31"/>
    </row>
    <row r="24" spans="1:10" ht="21" customHeight="1">
      <c r="A24" s="46"/>
      <c r="B24" s="47"/>
      <c r="C24" s="38"/>
      <c r="D24" s="35"/>
      <c r="E24" s="38"/>
      <c r="F24" s="9">
        <v>27</v>
      </c>
      <c r="G24" s="9"/>
      <c r="H24" s="9">
        <f t="shared" si="4"/>
        <v>27</v>
      </c>
      <c r="I24" s="37"/>
      <c r="J24" s="31"/>
    </row>
    <row r="25" spans="1:10" ht="21" customHeight="1">
      <c r="A25" s="46"/>
      <c r="B25" s="47"/>
      <c r="C25" s="38"/>
      <c r="D25" s="35"/>
      <c r="E25" s="38"/>
      <c r="F25" s="9">
        <v>10</v>
      </c>
      <c r="G25" s="9"/>
      <c r="H25" s="9">
        <f t="shared" si="4"/>
        <v>10</v>
      </c>
      <c r="I25" s="37"/>
      <c r="J25" s="31"/>
    </row>
    <row r="26" spans="1:10" ht="21" customHeight="1">
      <c r="A26" s="46"/>
      <c r="B26" s="47"/>
      <c r="C26" s="38"/>
      <c r="D26" s="35"/>
      <c r="E26" s="38"/>
      <c r="F26" s="9">
        <v>276</v>
      </c>
      <c r="G26" s="9"/>
      <c r="H26" s="9">
        <f t="shared" si="4"/>
        <v>276</v>
      </c>
      <c r="I26" s="37"/>
      <c r="J26" s="31"/>
    </row>
    <row r="27" spans="1:10" ht="21" customHeight="1">
      <c r="A27" s="46"/>
      <c r="B27" s="47"/>
      <c r="C27" s="38"/>
      <c r="D27" s="35"/>
      <c r="E27" s="38"/>
      <c r="F27" s="9">
        <v>124.5</v>
      </c>
      <c r="G27" s="9"/>
      <c r="H27" s="9">
        <f t="shared" si="4"/>
        <v>124.5</v>
      </c>
      <c r="I27" s="42"/>
      <c r="J27" s="31"/>
    </row>
    <row r="28" spans="1:10" s="1" customFormat="1" ht="21" customHeight="1">
      <c r="A28" s="11"/>
      <c r="B28" s="12" t="s">
        <v>26</v>
      </c>
      <c r="C28" s="13">
        <f>SUM(C17)</f>
        <v>0</v>
      </c>
      <c r="D28" s="13">
        <f>SUM(D17)</f>
        <v>0</v>
      </c>
      <c r="E28" s="13">
        <f>SUM(E17)</f>
        <v>0</v>
      </c>
      <c r="F28" s="13">
        <f>SUM(F17:F27)</f>
        <v>909.1</v>
      </c>
      <c r="G28" s="13">
        <f>SUM(G17:G27)</f>
        <v>0</v>
      </c>
      <c r="H28" s="13">
        <f>SUM(H17:H27)</f>
        <v>909.1</v>
      </c>
      <c r="I28" s="19"/>
      <c r="J28" s="32"/>
    </row>
    <row r="29" spans="1:10" ht="22" customHeight="1">
      <c r="A29" s="36">
        <v>5</v>
      </c>
      <c r="B29" s="48" t="s">
        <v>27</v>
      </c>
      <c r="C29" s="39"/>
      <c r="D29" s="36"/>
      <c r="E29" s="39">
        <f>C29*D29</f>
        <v>0</v>
      </c>
      <c r="F29" s="9"/>
      <c r="G29" s="9"/>
      <c r="H29" s="9">
        <f>F29</f>
        <v>0</v>
      </c>
      <c r="I29" s="18"/>
      <c r="J29" s="23" t="s">
        <v>28</v>
      </c>
    </row>
    <row r="30" spans="1:10" ht="22" customHeight="1">
      <c r="A30" s="37"/>
      <c r="B30" s="56"/>
      <c r="C30" s="41"/>
      <c r="D30" s="37"/>
      <c r="E30" s="41"/>
      <c r="F30" s="9"/>
      <c r="G30" s="9"/>
      <c r="H30" s="9"/>
      <c r="I30" s="18"/>
      <c r="J30" s="33"/>
    </row>
    <row r="31" spans="1:10" s="1" customFormat="1" ht="21" customHeight="1">
      <c r="A31" s="11"/>
      <c r="B31" s="12" t="s">
        <v>29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>SUM(F29:F30)</f>
        <v>0</v>
      </c>
      <c r="G31" s="13">
        <f>SUM(G29:G30)</f>
        <v>0</v>
      </c>
      <c r="H31" s="13">
        <f>SUM(H29:H30)</f>
        <v>0</v>
      </c>
      <c r="I31" s="19"/>
      <c r="J31" s="24"/>
    </row>
    <row r="32" spans="1:10" ht="21" customHeight="1">
      <c r="A32" s="7">
        <v>6</v>
      </c>
      <c r="B32" s="8" t="s">
        <v>30</v>
      </c>
      <c r="C32" s="9">
        <v>0</v>
      </c>
      <c r="D32" s="10"/>
      <c r="E32" s="9">
        <f t="shared" ref="E32:E37" si="5">C32*D32</f>
        <v>0</v>
      </c>
      <c r="F32" s="9">
        <v>0</v>
      </c>
      <c r="G32" s="9">
        <v>0</v>
      </c>
      <c r="H32" s="9">
        <f t="shared" ref="H32:H35" si="6">F32+G32</f>
        <v>0</v>
      </c>
      <c r="I32" s="18"/>
      <c r="J32" s="23" t="s">
        <v>31</v>
      </c>
    </row>
    <row r="33" spans="1:10" s="1" customFormat="1" ht="21" customHeight="1">
      <c r="A33" s="11"/>
      <c r="B33" s="12" t="s">
        <v>32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7">SUM(F32:F32)</f>
        <v>0</v>
      </c>
      <c r="G33" s="13">
        <f t="shared" si="7"/>
        <v>0</v>
      </c>
      <c r="H33" s="13">
        <f t="shared" si="7"/>
        <v>0</v>
      </c>
      <c r="I33" s="19"/>
      <c r="J33" s="32"/>
    </row>
    <row r="34" spans="1:10" ht="21" customHeight="1">
      <c r="A34" s="46">
        <v>7</v>
      </c>
      <c r="B34" s="47" t="s">
        <v>33</v>
      </c>
      <c r="C34" s="38">
        <v>0</v>
      </c>
      <c r="D34" s="35"/>
      <c r="E34" s="38">
        <f t="shared" si="5"/>
        <v>0</v>
      </c>
      <c r="F34" s="9"/>
      <c r="G34" s="9">
        <v>0</v>
      </c>
      <c r="H34" s="9">
        <f t="shared" si="6"/>
        <v>0</v>
      </c>
      <c r="I34" s="18"/>
      <c r="J34" s="25"/>
    </row>
    <row r="35" spans="1:10" ht="21" customHeight="1">
      <c r="A35" s="46"/>
      <c r="B35" s="47"/>
      <c r="C35" s="38"/>
      <c r="D35" s="35"/>
      <c r="E35" s="38"/>
      <c r="F35" s="9">
        <v>0</v>
      </c>
      <c r="G35" s="9">
        <v>0</v>
      </c>
      <c r="H35" s="9">
        <f t="shared" si="6"/>
        <v>0</v>
      </c>
      <c r="I35" s="18"/>
      <c r="J35" s="26"/>
    </row>
    <row r="36" spans="1:10" s="1" customFormat="1" ht="21" customHeight="1">
      <c r="A36" s="11"/>
      <c r="B36" s="12" t="s">
        <v>34</v>
      </c>
      <c r="C36" s="13">
        <f>SUM(C34)</f>
        <v>0</v>
      </c>
      <c r="D36" s="13">
        <f>SUM(D34)</f>
        <v>0</v>
      </c>
      <c r="E36" s="13">
        <f>SUM(E34)</f>
        <v>0</v>
      </c>
      <c r="F36" s="13">
        <f t="shared" ref="F36:H36" si="8">SUM(F34:F35)</f>
        <v>0</v>
      </c>
      <c r="G36" s="13">
        <f t="shared" si="8"/>
        <v>0</v>
      </c>
      <c r="H36" s="13">
        <f t="shared" si="8"/>
        <v>0</v>
      </c>
      <c r="I36" s="19"/>
      <c r="J36" s="27"/>
    </row>
    <row r="37" spans="1:10" ht="21" customHeight="1">
      <c r="A37" s="46">
        <v>8</v>
      </c>
      <c r="B37" s="47" t="s">
        <v>35</v>
      </c>
      <c r="C37" s="38">
        <v>0</v>
      </c>
      <c r="D37" s="35"/>
      <c r="E37" s="38">
        <f t="shared" si="5"/>
        <v>0</v>
      </c>
      <c r="F37" s="9">
        <v>0</v>
      </c>
      <c r="G37" s="9">
        <v>0</v>
      </c>
      <c r="H37" s="9">
        <f t="shared" ref="H37:H40" si="9">F37+G37</f>
        <v>0</v>
      </c>
      <c r="I37" s="18"/>
      <c r="J37" s="30" t="s">
        <v>36</v>
      </c>
    </row>
    <row r="38" spans="1:10" ht="21" customHeight="1">
      <c r="A38" s="46"/>
      <c r="B38" s="47"/>
      <c r="C38" s="38"/>
      <c r="D38" s="35"/>
      <c r="E38" s="38"/>
      <c r="F38" s="9">
        <v>0</v>
      </c>
      <c r="G38" s="9">
        <v>0</v>
      </c>
      <c r="H38" s="9">
        <f t="shared" si="9"/>
        <v>0</v>
      </c>
      <c r="I38" s="18"/>
      <c r="J38" s="31"/>
    </row>
    <row r="39" spans="1:10" s="1" customFormat="1" ht="21" customHeight="1">
      <c r="A39" s="11"/>
      <c r="B39" s="12" t="s">
        <v>37</v>
      </c>
      <c r="C39" s="13">
        <f>SUM(C37)</f>
        <v>0</v>
      </c>
      <c r="D39" s="13">
        <f>SUM(D37)</f>
        <v>0</v>
      </c>
      <c r="E39" s="13">
        <f>SUM(E37)</f>
        <v>0</v>
      </c>
      <c r="F39" s="13">
        <f t="shared" ref="F39:H39" si="10">SUM(F37:F38)</f>
        <v>0</v>
      </c>
      <c r="G39" s="13">
        <f t="shared" si="10"/>
        <v>0</v>
      </c>
      <c r="H39" s="13">
        <f t="shared" si="10"/>
        <v>0</v>
      </c>
      <c r="I39" s="19"/>
      <c r="J39" s="32"/>
    </row>
    <row r="40" spans="1:10" ht="21" customHeight="1">
      <c r="A40" s="7">
        <v>9</v>
      </c>
      <c r="B40" s="8" t="s">
        <v>38</v>
      </c>
      <c r="C40" s="9">
        <v>0</v>
      </c>
      <c r="D40" s="10"/>
      <c r="E40" s="9">
        <f>C40*D40</f>
        <v>0</v>
      </c>
      <c r="F40" s="9">
        <v>0</v>
      </c>
      <c r="G40" s="9">
        <v>0</v>
      </c>
      <c r="H40" s="9">
        <f t="shared" si="9"/>
        <v>0</v>
      </c>
      <c r="I40" s="18"/>
      <c r="J40" s="23" t="s">
        <v>39</v>
      </c>
    </row>
    <row r="41" spans="1:10" s="1" customFormat="1" ht="21" customHeight="1">
      <c r="A41" s="11"/>
      <c r="B41" s="12" t="s">
        <v>40</v>
      </c>
      <c r="C41" s="13">
        <f>SUM(C40)</f>
        <v>0</v>
      </c>
      <c r="D41" s="13">
        <f>SUM(D40)</f>
        <v>0</v>
      </c>
      <c r="E41" s="13">
        <f>SUM(E40)</f>
        <v>0</v>
      </c>
      <c r="F41" s="13">
        <f t="shared" ref="F41:H41" si="11">SUM(F40:F40)</f>
        <v>0</v>
      </c>
      <c r="G41" s="13">
        <f t="shared" si="11"/>
        <v>0</v>
      </c>
      <c r="H41" s="13">
        <f t="shared" si="11"/>
        <v>0</v>
      </c>
      <c r="I41" s="19"/>
      <c r="J41" s="24"/>
    </row>
    <row r="42" spans="1:10" ht="21" customHeight="1">
      <c r="A42" s="36">
        <v>10</v>
      </c>
      <c r="B42" s="48" t="s">
        <v>41</v>
      </c>
      <c r="C42" s="39">
        <v>0</v>
      </c>
      <c r="D42" s="36"/>
      <c r="E42" s="39">
        <f>C42*D42</f>
        <v>0</v>
      </c>
      <c r="F42" s="9"/>
      <c r="G42" s="9"/>
      <c r="H42" s="9"/>
      <c r="I42" s="18"/>
      <c r="J42" s="25"/>
    </row>
    <row r="43" spans="1:10" ht="21" customHeight="1">
      <c r="A43" s="37"/>
      <c r="B43" s="56"/>
      <c r="C43" s="41"/>
      <c r="D43" s="37"/>
      <c r="E43" s="41"/>
      <c r="F43" s="9"/>
      <c r="G43" s="9"/>
      <c r="H43" s="9"/>
      <c r="I43" s="18"/>
      <c r="J43" s="26"/>
    </row>
    <row r="44" spans="1:10" ht="21" customHeight="1">
      <c r="A44" s="37"/>
      <c r="B44" s="56"/>
      <c r="C44" s="41"/>
      <c r="D44" s="37"/>
      <c r="E44" s="41"/>
      <c r="F44" s="9"/>
      <c r="G44" s="9"/>
      <c r="H44" s="9"/>
      <c r="I44" s="18"/>
      <c r="J44" s="26"/>
    </row>
    <row r="45" spans="1:10" s="1" customFormat="1" ht="21" customHeight="1">
      <c r="A45" s="11"/>
      <c r="B45" s="12" t="s">
        <v>42</v>
      </c>
      <c r="C45" s="13">
        <f>SUM(C42)</f>
        <v>0</v>
      </c>
      <c r="D45" s="13">
        <f>SUM(D42)</f>
        <v>0</v>
      </c>
      <c r="E45" s="13">
        <f>SUM(E42)</f>
        <v>0</v>
      </c>
      <c r="F45" s="13">
        <f t="shared" ref="F45:H45" si="12">SUM(F42:F44)</f>
        <v>0</v>
      </c>
      <c r="G45" s="13">
        <f t="shared" si="12"/>
        <v>0</v>
      </c>
      <c r="H45" s="13">
        <f t="shared" si="12"/>
        <v>0</v>
      </c>
      <c r="I45" s="19"/>
      <c r="J45" s="27"/>
    </row>
    <row r="46" spans="1:10" ht="21" customHeight="1">
      <c r="A46" s="11"/>
      <c r="B46" s="12" t="s">
        <v>43</v>
      </c>
      <c r="C46" s="13">
        <f>SUM(C45,C41,C39,C36,C33,C31,C28,C16,C13,C10)</f>
        <v>0</v>
      </c>
      <c r="D46" s="13">
        <f>SUM(D45,D41,D39,D36,D33,D31,D28,D16,D13,D10)</f>
        <v>0</v>
      </c>
      <c r="E46" s="13">
        <f>SUM(E45,E41,E39,E36,E33,E31,E28,E16,E13,E10)</f>
        <v>0</v>
      </c>
      <c r="F46" s="13">
        <f>SUM(F45,F41,F39,F36,F33,F31,F28,F16,F13,F10)</f>
        <v>1151.53</v>
      </c>
      <c r="G46" s="13">
        <f>SUM(G45,G41,G39,G36,G33,G31,G28,G16,G13,G10)</f>
        <v>0</v>
      </c>
      <c r="H46" s="13">
        <f>SUM(H45,H41,H39,H36,H33,H31,H28,H16,H13,H10)</f>
        <v>1151.53</v>
      </c>
      <c r="I46" s="19"/>
      <c r="J46" s="20"/>
    </row>
    <row r="50" spans="1:9" ht="21" customHeight="1">
      <c r="A50" s="53" t="s">
        <v>44</v>
      </c>
      <c r="B50" s="54"/>
      <c r="C50" s="55" t="s">
        <v>45</v>
      </c>
      <c r="D50" s="55"/>
      <c r="E50" s="55" t="s">
        <v>46</v>
      </c>
      <c r="F50" s="55"/>
      <c r="G50" s="55" t="s">
        <v>47</v>
      </c>
      <c r="H50" s="55"/>
      <c r="I50" s="21" t="s">
        <v>48</v>
      </c>
    </row>
    <row r="51" spans="1:9" ht="21" customHeight="1">
      <c r="A51" s="43">
        <f>E46</f>
        <v>0</v>
      </c>
      <c r="B51" s="44"/>
      <c r="C51" s="44">
        <f>H46</f>
        <v>1151.53</v>
      </c>
      <c r="D51" s="44"/>
      <c r="E51" s="44">
        <f>F46</f>
        <v>1151.53</v>
      </c>
      <c r="F51" s="44"/>
      <c r="G51" s="44">
        <f>G46</f>
        <v>0</v>
      </c>
      <c r="H51" s="44"/>
      <c r="I51" s="22">
        <f>E51</f>
        <v>1151.53</v>
      </c>
    </row>
    <row r="53" spans="1:9" ht="21" customHeight="1">
      <c r="A53" s="14" t="s">
        <v>49</v>
      </c>
      <c r="B53" s="1"/>
      <c r="C53" s="15" t="s">
        <v>50</v>
      </c>
      <c r="D53" s="14"/>
      <c r="E53" s="14" t="s">
        <v>51</v>
      </c>
      <c r="F53" s="14"/>
      <c r="G53" s="14" t="s">
        <v>52</v>
      </c>
      <c r="H53" s="14"/>
      <c r="I53" s="1"/>
    </row>
  </sheetData>
  <mergeCells count="68">
    <mergeCell ref="C2:H2"/>
    <mergeCell ref="C6:E6"/>
    <mergeCell ref="F6:I6"/>
    <mergeCell ref="A50:B50"/>
    <mergeCell ref="C50:D50"/>
    <mergeCell ref="E50:F50"/>
    <mergeCell ref="G50:H50"/>
    <mergeCell ref="B14:B15"/>
    <mergeCell ref="B17:B27"/>
    <mergeCell ref="B29:B30"/>
    <mergeCell ref="B34:B35"/>
    <mergeCell ref="B37:B38"/>
    <mergeCell ref="B42:B44"/>
    <mergeCell ref="C8:C9"/>
    <mergeCell ref="C11:C12"/>
    <mergeCell ref="C14:C15"/>
    <mergeCell ref="A51:B51"/>
    <mergeCell ref="C51:D51"/>
    <mergeCell ref="E51:F51"/>
    <mergeCell ref="G51:H51"/>
    <mergeCell ref="A6:A7"/>
    <mergeCell ref="A8:A9"/>
    <mergeCell ref="A11:A12"/>
    <mergeCell ref="A14:A15"/>
    <mergeCell ref="A17:A27"/>
    <mergeCell ref="A29:A30"/>
    <mergeCell ref="A34:A35"/>
    <mergeCell ref="A37:A38"/>
    <mergeCell ref="A42:A44"/>
    <mergeCell ref="B6:B7"/>
    <mergeCell ref="B8:B9"/>
    <mergeCell ref="B11:B12"/>
    <mergeCell ref="C17:C27"/>
    <mergeCell ref="C29:C30"/>
    <mergeCell ref="C34:C35"/>
    <mergeCell ref="C37:C38"/>
    <mergeCell ref="C42:C44"/>
    <mergeCell ref="D34:D35"/>
    <mergeCell ref="D37:D38"/>
    <mergeCell ref="D42:D44"/>
    <mergeCell ref="E8:E9"/>
    <mergeCell ref="E11:E12"/>
    <mergeCell ref="E14:E15"/>
    <mergeCell ref="E17:E27"/>
    <mergeCell ref="E29:E30"/>
    <mergeCell ref="E34:E35"/>
    <mergeCell ref="E37:E38"/>
    <mergeCell ref="E42:E44"/>
    <mergeCell ref="D8:D9"/>
    <mergeCell ref="D11:D12"/>
    <mergeCell ref="D14:D15"/>
    <mergeCell ref="D17:D27"/>
    <mergeCell ref="D29:D30"/>
    <mergeCell ref="J40:J41"/>
    <mergeCell ref="J42:J45"/>
    <mergeCell ref="H4:I5"/>
    <mergeCell ref="J17:J28"/>
    <mergeCell ref="J29:J31"/>
    <mergeCell ref="J32:J33"/>
    <mergeCell ref="J34:J36"/>
    <mergeCell ref="J37:J39"/>
    <mergeCell ref="J4:J5"/>
    <mergeCell ref="J6:J7"/>
    <mergeCell ref="J8:J10"/>
    <mergeCell ref="J11:J13"/>
    <mergeCell ref="J14:J16"/>
    <mergeCell ref="I17:I27"/>
    <mergeCell ref="I8:I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2023-10-26T10:00:51Z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