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ocuments/香港旅游局/康辉/公司内部流程/"/>
    </mc:Choice>
  </mc:AlternateContent>
  <xr:revisionPtr revIDLastSave="0" documentId="13_ncr:1_{440436EE-8035-A94A-8597-E2683CC241F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38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<sst xmlns="http://schemas.openxmlformats.org/spreadsheetml/2006/main" count="54" uniqueCount="54">
  <si>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</si>
  <si>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</si>
  <si>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</si>
  <si>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</si>
  <si>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</si>
  <si>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</si>
  <si>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</si>
  <si>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</si>
  <si>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</si>
  <si>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</si>
  <si>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</si>
  <si>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</si>
  <si>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</si>
  <si>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</si>
  <si>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</si>
  <si>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</si>
  <si>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</si>
  <si>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</si>
  <si>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</si>
  <si>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</si>
  <si>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</si>
  <si>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</si>
  <si>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</si>
  <si>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</si>
  <si>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</si>
  <si>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</si>
  <si>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</si>
  <si>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</si>
  <si>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</si>
  <si>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</si>
  <si>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</si>
  <si>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</si>
  <si>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</si>
  <si>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</si>
  <si>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</si>
  <si>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</si>
  <si>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</si>
  <si>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</si>
  <si>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</si>
  <si>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</si>
  <si>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</si>
  <si>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</si>
  <si>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</si>
  <si>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</si>
  <si>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</si>
  <si>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</si>
  <si>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</si>
  <si>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</si>
  <si>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</si>
  <si>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</si>
  <si>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</si>
  <si>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团号：HMVB-240325-XGL885</t>
    <phoneticPr fontId="8" type="noConversion"/>
  </si>
  <si>
    <t>会议日期：2024.3.22</t>
    <phoneticPr fontId="8" type="noConversion"/>
  </si>
  <si>
    <t>物料采买，港式茶餐厅拼图、挂绳、胸卡套、包装袋、饮料等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</si>
</sst>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I28" sqref="I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51</v>
      </c>
      <c r="I4" s="29"/>
      <c r="J4" s="29" t="s">
        <v>52</v>
      </c>
    </row>
    <row r="5" spans="1:12" ht="21" customHeight="1">
      <c r="H5" s="30"/>
      <c r="I5" s="30"/>
      <c r="J5" s="30"/>
    </row>
    <row r="6" spans="1:12" ht="21" customHeight="1">
      <c r="A6" s="46" t="s">
        <v>1</v>
      </c>
      <c r="B6" s="35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4" t="s">
        <v>14</v>
      </c>
    </row>
    <row r="9" spans="1:12" ht="21" customHeight="1">
      <c r="A9" s="47"/>
      <c r="B9" s="48"/>
      <c r="C9" s="39"/>
      <c r="D9" s="36"/>
      <c r="E9" s="39"/>
      <c r="F9" s="10">
        <v>0</v>
      </c>
      <c r="G9" s="10">
        <v>0</v>
      </c>
      <c r="H9" s="10">
        <f t="shared" si="0"/>
        <v>0</v>
      </c>
      <c r="I9" s="18"/>
      <c r="J9" s="3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5"/>
    </row>
    <row r="11" spans="1:12" ht="21" customHeight="1">
      <c r="A11" s="37">
        <v>2</v>
      </c>
      <c r="B11" s="49" t="s">
        <v>16</v>
      </c>
      <c r="C11" s="40">
        <v>0</v>
      </c>
      <c r="D11" s="37"/>
      <c r="E11" s="40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4" t="s">
        <v>17</v>
      </c>
    </row>
    <row r="12" spans="1:12" ht="21" customHeight="1">
      <c r="A12" s="43"/>
      <c r="B12" s="50"/>
      <c r="C12" s="41"/>
      <c r="D12" s="43"/>
      <c r="E12" s="41"/>
      <c r="F12" s="10">
        <v>0</v>
      </c>
      <c r="G12" s="10">
        <v>0</v>
      </c>
      <c r="H12" s="10">
        <f t="shared" si="0"/>
        <v>0</v>
      </c>
      <c r="I12" s="18"/>
      <c r="J12" s="3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5"/>
    </row>
    <row r="14" spans="1:12" ht="21" customHeight="1">
      <c r="A14" s="47">
        <v>3</v>
      </c>
      <c r="B14" s="48" t="s">
        <v>19</v>
      </c>
      <c r="C14" s="39">
        <v>0</v>
      </c>
      <c r="D14" s="36"/>
      <c r="E14" s="3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1" t="s">
        <v>20</v>
      </c>
    </row>
    <row r="15" spans="1:12" ht="21" customHeight="1">
      <c r="A15" s="47"/>
      <c r="B15" s="48"/>
      <c r="C15" s="39"/>
      <c r="D15" s="36"/>
      <c r="E15" s="39"/>
      <c r="F15" s="10">
        <v>0</v>
      </c>
      <c r="G15" s="10">
        <v>0</v>
      </c>
      <c r="H15" s="10">
        <f>F15+G15</f>
        <v>0</v>
      </c>
      <c r="I15" s="18"/>
      <c r="J15" s="32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3"/>
    </row>
    <row r="17" spans="1:10" ht="21" customHeight="1">
      <c r="A17" s="47">
        <v>4</v>
      </c>
      <c r="B17" s="48" t="s">
        <v>22</v>
      </c>
      <c r="C17" s="39">
        <v>0</v>
      </c>
      <c r="D17" s="36"/>
      <c r="E17" s="39">
        <f>C17*D17</f>
        <v>0</v>
      </c>
      <c r="F17" s="10"/>
      <c r="G17" s="10"/>
      <c r="H17" s="10"/>
      <c r="I17" s="18"/>
      <c r="J17" s="31" t="s">
        <v>23</v>
      </c>
    </row>
    <row r="18" spans="1:10" ht="21" customHeight="1">
      <c r="A18" s="47"/>
      <c r="B18" s="48"/>
      <c r="C18" s="39"/>
      <c r="D18" s="36"/>
      <c r="E18" s="39"/>
      <c r="F18" s="10"/>
      <c r="G18" s="10"/>
      <c r="H18" s="10"/>
      <c r="I18" s="18"/>
      <c r="J18" s="32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33"/>
    </row>
    <row r="20" spans="1:10" ht="30">
      <c r="A20" s="37">
        <v>5</v>
      </c>
      <c r="B20" s="49" t="s">
        <v>25</v>
      </c>
      <c r="C20" s="40"/>
      <c r="D20" s="37">
        <v>1</v>
      </c>
      <c r="E20" s="40">
        <f>C20*D20</f>
        <v>0</v>
      </c>
      <c r="F20" s="10">
        <v>20000</v>
      </c>
      <c r="G20" s="10"/>
      <c r="H20" s="10"/>
      <c r="I20" s="58" t="s">
        <v>53</v>
      </c>
      <c r="J20" s="24" t="s">
        <v>26</v>
      </c>
    </row>
    <row r="21" spans="1:10" ht="22" customHeight="1">
      <c r="A21" s="38"/>
      <c r="B21" s="57"/>
      <c r="C21" s="42"/>
      <c r="D21" s="38"/>
      <c r="E21" s="42"/>
      <c r="F21" s="10"/>
      <c r="G21" s="10"/>
      <c r="H21" s="10"/>
      <c r="I21" s="18"/>
      <c r="J21" s="34"/>
    </row>
    <row r="22" spans="1:10" ht="22" customHeight="1">
      <c r="A22" s="38"/>
      <c r="B22" s="57"/>
      <c r="C22" s="42"/>
      <c r="D22" s="38"/>
      <c r="E22" s="42"/>
      <c r="F22" s="10"/>
      <c r="G22" s="10"/>
      <c r="H22" s="10"/>
      <c r="I22" s="18"/>
      <c r="J22" s="34"/>
    </row>
    <row r="23" spans="1:10" s="1" customFormat="1" ht="21" customHeight="1">
      <c r="A23" s="12"/>
      <c r="B23" s="13" t="s">
        <v>27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20000</v>
      </c>
      <c r="G23" s="14">
        <f>SUM(G20:G22)</f>
        <v>0</v>
      </c>
      <c r="H23" s="14">
        <f>SUM(H20:H22)</f>
        <v>0</v>
      </c>
      <c r="I23" s="19"/>
      <c r="J23" s="25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24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33"/>
    </row>
    <row r="26" spans="1:10" ht="21" customHeight="1">
      <c r="A26" s="47">
        <v>7</v>
      </c>
      <c r="B26" s="48" t="s">
        <v>31</v>
      </c>
      <c r="C26" s="39">
        <v>0</v>
      </c>
      <c r="D26" s="36"/>
      <c r="E26" s="39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10">
        <v>0</v>
      </c>
      <c r="G27" s="10">
        <v>0</v>
      </c>
      <c r="H27" s="10">
        <f t="shared" si="6"/>
        <v>0</v>
      </c>
      <c r="I27" s="18"/>
      <c r="J27" s="27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28"/>
    </row>
    <row r="29" spans="1:10" ht="21" customHeight="1">
      <c r="A29" s="47">
        <v>8</v>
      </c>
      <c r="B29" s="48" t="s">
        <v>33</v>
      </c>
      <c r="C29" s="39">
        <v>0</v>
      </c>
      <c r="D29" s="36"/>
      <c r="E29" s="39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31" t="s">
        <v>34</v>
      </c>
    </row>
    <row r="30" spans="1:10" ht="21" customHeight="1">
      <c r="A30" s="47"/>
      <c r="B30" s="48"/>
      <c r="C30" s="39"/>
      <c r="D30" s="36"/>
      <c r="E30" s="39"/>
      <c r="F30" s="10">
        <v>0</v>
      </c>
      <c r="G30" s="10">
        <v>0</v>
      </c>
      <c r="H30" s="10">
        <f t="shared" si="9"/>
        <v>0</v>
      </c>
      <c r="I30" s="18"/>
      <c r="J30" s="32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33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24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25"/>
    </row>
    <row r="34" spans="1:10" ht="21" customHeight="1">
      <c r="A34" s="37">
        <v>10</v>
      </c>
      <c r="B34" s="49" t="s">
        <v>39</v>
      </c>
      <c r="C34" s="40">
        <v>0</v>
      </c>
      <c r="D34" s="37"/>
      <c r="E34" s="40">
        <f>C34*D34</f>
        <v>0</v>
      </c>
      <c r="F34" s="10"/>
      <c r="G34" s="10"/>
      <c r="H34" s="10">
        <f>F34</f>
        <v>0</v>
      </c>
      <c r="I34" s="23"/>
      <c r="J34" s="26"/>
    </row>
    <row r="35" spans="1:10" ht="21" customHeight="1">
      <c r="A35" s="38"/>
      <c r="B35" s="57"/>
      <c r="C35" s="42"/>
      <c r="D35" s="38"/>
      <c r="E35" s="42"/>
      <c r="F35" s="10"/>
      <c r="G35" s="10"/>
      <c r="H35" s="10"/>
      <c r="I35" s="18"/>
      <c r="J35" s="27"/>
    </row>
    <row r="36" spans="1:10" ht="21" customHeight="1">
      <c r="A36" s="38"/>
      <c r="B36" s="57"/>
      <c r="C36" s="42"/>
      <c r="D36" s="38"/>
      <c r="E36" s="42"/>
      <c r="F36" s="10"/>
      <c r="G36" s="10"/>
      <c r="H36" s="10"/>
      <c r="I36" s="18"/>
      <c r="J36" s="27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28"/>
    </row>
    <row r="38" spans="1:10" ht="21" customHeight="1">
      <c r="A38" s="12"/>
      <c r="B38" s="13" t="s">
        <v>41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20000</v>
      </c>
      <c r="G38" s="14">
        <f t="shared" si="13"/>
        <v>0</v>
      </c>
      <c r="H38" s="14">
        <f t="shared" si="13"/>
        <v>0</v>
      </c>
      <c r="I38" s="19"/>
      <c r="J38" s="20"/>
    </row>
    <row r="42" spans="1:10" ht="21" customHeight="1">
      <c r="A42" s="54" t="s">
        <v>42</v>
      </c>
      <c r="B42" s="55"/>
      <c r="C42" s="56" t="s">
        <v>43</v>
      </c>
      <c r="D42" s="56"/>
      <c r="E42" s="56" t="s">
        <v>44</v>
      </c>
      <c r="F42" s="56"/>
      <c r="G42" s="56" t="s">
        <v>45</v>
      </c>
      <c r="H42" s="56"/>
      <c r="I42" s="21" t="s">
        <v>46</v>
      </c>
    </row>
    <row r="43" spans="1:10" ht="21" customHeight="1">
      <c r="A43" s="44">
        <f>E38</f>
        <v>0</v>
      </c>
      <c r="B43" s="45"/>
      <c r="C43" s="45">
        <f>F38</f>
        <v>20000</v>
      </c>
      <c r="D43" s="45"/>
      <c r="E43" s="45">
        <f>F38</f>
        <v>20000</v>
      </c>
      <c r="F43" s="45"/>
      <c r="G43" s="45">
        <f>G38</f>
        <v>0</v>
      </c>
      <c r="H43" s="45"/>
      <c r="I43" s="22">
        <f>A43-C43</f>
        <v>-20000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zhangrongrong@cct.cn</cp:lastModifiedBy>
  <cp:lastPrinted>2024-02-27T09:05:50Z</cp:lastPrinted>
  <dcterms:created xsi:type="dcterms:W3CDTF">2022-10-24T08:59:00Z</dcterms:created>
  <dcterms:modified xsi:type="dcterms:W3CDTF">2024-03-22T05:49:35Z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