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<sst xmlns="http://schemas.openxmlformats.org/spreadsheetml/2006/main" count="113" uniqueCount="90">
  <si>
    <t>【借款报销单】</t>
  </si>
  <si>
    <t>团号：HMJB-230520-XSY480A</t>
  </si>
  <si>
    <t>会议日期：2023-05-20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</si>
  <si>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</si>
  <si>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</si>
  <si>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</si>
  <si>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</si>
  <si>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</si>
  <si>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</si>
  <si>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</si>
  <si>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</si>
  <si>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</si>
  <si>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</si>
  <si>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</si>
  <si>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</si>
  <si>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</si>
  <si>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</si>
  <si>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</si>
  <si>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</si>
  <si>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</si>
  <si>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</si>
  <si>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</si>
  <si>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</si>
  <si>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</si>
  <si>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</si>
  <si>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</si>
  <si>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</si>
  <si>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</si>
  <si>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</si>
  <si>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快递费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</si>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</sst>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1" workbookViewId="0">
      <selection activeCell="F23" sqref="F2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4207</v>
      </c>
      <c r="G22" s="65">
        <v>0</v>
      </c>
      <c r="H22" s="65">
        <f t="shared" si="0"/>
        <v>4207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4207</v>
      </c>
      <c r="G24" s="69">
        <f t="shared" ref="G24:H24" si="7">SUM(G22:G23)</f>
        <v>0</v>
      </c>
      <c r="H24" s="69">
        <f t="shared" si="7"/>
        <v>4207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112</v>
      </c>
      <c r="G25" s="65">
        <v>0</v>
      </c>
      <c r="H25" s="65">
        <f t="shared" si="0"/>
        <v>112</v>
      </c>
      <c r="I25" s="94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112</v>
      </c>
      <c r="G27" s="69">
        <f>SUM(G25:G26)</f>
        <v>0</v>
      </c>
      <c r="H27" s="69">
        <f t="shared" ref="H27" si="10">SUM(H25:H26)</f>
        <v>112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4319</v>
      </c>
      <c r="G53" s="69">
        <f t="shared" si="22"/>
        <v>0</v>
      </c>
      <c r="H53" s="69">
        <f t="shared" si="22"/>
        <v>4319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4319</v>
      </c>
      <c r="D58" s="81"/>
      <c r="E58" s="81">
        <f>F53</f>
        <v>4319</v>
      </c>
      <c r="F58" s="81"/>
      <c r="G58" s="81">
        <f>G53</f>
        <v>0</v>
      </c>
      <c r="H58" s="81"/>
      <c r="I58" s="101">
        <f>A58-C58</f>
        <v>-4319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43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2023-05-31T11:33:00Z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