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<sst xmlns="http://schemas.openxmlformats.org/spreadsheetml/2006/main" count="113" uniqueCount="91">
  <si>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</si>
  <si>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团号：HMOA-231125-BMC877</t>
  </si>
  <si>
    <t>会议日期：11.27-11.29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</si>
  <si>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</si>
  <si>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</si>
  <si>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</si>
  <si>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</si>
  <si>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</si>
  <si>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</si>
  <si>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</si>
  <si>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</si>
  <si>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</si>
  <si>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</si>
  <si>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</si>
  <si>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</si>
  <si>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</si>
  <si>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</si>
  <si>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</si>
  <si>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</si>
  <si>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</si>
  <si>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</si>
  <si>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</si>
  <si>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</si>
  <si>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</si>
  <si>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</si>
  <si>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</si>
  <si>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</si>
  <si>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</si>
  <si>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</si>
  <si>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</si>
  <si>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</si>
  <si>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</si>
  <si>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</si>
  <si>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</si>
  <si>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</si>
  <si>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</si>
  <si>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</si>
  <si>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</si>
  <si>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</si>
  <si>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</si>
  <si>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</si>
  <si>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</si>
  <si>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</si>
  <si>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</si>
  <si>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</si>
  <si>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</si>
  <si>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</si>
  <si>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</si>
  <si>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</si>
  <si>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</si>
  <si>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</si>
  <si>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</si>
  <si>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</si>
  <si>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</si>
  <si>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</si>
  <si>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</si>
  <si>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</si>
  <si>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</si>
  <si>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</si>
  <si>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</si>
  <si>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</si>
  <si>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</si>
  <si>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</si>
  <si>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</si>
  <si>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</si>
  <si>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</si>
  <si>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</si>
  <si>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</si>
  <si>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</si>
  <si>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</si>
  <si>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</si>
  <si>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</si>
  <si>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</si>
  <si>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</si>
  <si>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</si>
  <si>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</si>
  <si>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</si>
  <si>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</si>
  <si>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</si>
  <si>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</si>
  <si>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</si>
  <si>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青岛</t>
  </si>
  <si>
    <t>会奖业务7部</t>
  </si>
  <si>
    <t>11.25-11.29</t>
  </si>
  <si>
    <t>HMOA-231125-BMC877</t>
  </si>
  <si>
    <t>出差城市</t>
  </si>
  <si>
    <t>出差起止日期</t>
  </si>
  <si>
    <t>每天金额</t>
  </si>
  <si>
    <t>天数</t>
  </si>
  <si>
    <t>11.25-26</t>
  </si>
  <si>
    <t>11.27-29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</si>
</sst>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K37" sqref="K3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71</v>
      </c>
      <c r="F13" s="23"/>
      <c r="G13" s="25"/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72</v>
      </c>
      <c r="F14" s="23"/>
      <c r="G14" s="25"/>
      <c r="H14" s="25"/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73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/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74</v>
      </c>
      <c r="H20" s="21"/>
      <c r="I20" s="21"/>
      <c r="J20" s="21"/>
      <c r="K20" s="21" t="s">
        <v>75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76</v>
      </c>
      <c r="C23" s="16"/>
      <c r="D23" s="16"/>
      <c r="E23" s="16"/>
      <c r="F23" s="16" t="s">
        <v>50</v>
      </c>
      <c r="G23" s="16" t="s">
        <v>77</v>
      </c>
      <c r="H23" s="16"/>
      <c r="I23" s="16"/>
      <c r="J23" s="16" t="s">
        <v>52</v>
      </c>
      <c r="K23" s="16"/>
    </row>
    <row r="26" ht="17.4" spans="1:11">
      <c r="A26" s="2" t="s">
        <v>78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79</v>
      </c>
      <c r="G28" s="7"/>
      <c r="H28" s="6" t="s">
        <v>55</v>
      </c>
      <c r="I28" s="5"/>
      <c r="J28" s="7" t="s">
        <v>80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 t="s">
        <v>82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83</v>
      </c>
      <c r="G30" s="11"/>
      <c r="H30" s="10" t="s">
        <v>59</v>
      </c>
      <c r="I30" s="37"/>
      <c r="J30" s="11">
        <v>12.2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2" t="s">
        <v>81</v>
      </c>
      <c r="E34" s="27" t="s">
        <v>89</v>
      </c>
      <c r="F34" s="27"/>
      <c r="G34" s="25">
        <v>200</v>
      </c>
      <c r="H34" s="25">
        <v>2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100</v>
      </c>
      <c r="H35" s="25">
        <v>3</v>
      </c>
      <c r="I35" s="40">
        <f>G35*H35</f>
        <v>300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5</v>
      </c>
      <c r="I37" s="43">
        <f>SUM(I34:J36)</f>
        <v>700</v>
      </c>
      <c r="J37" s="44"/>
      <c r="K37" s="45"/>
    </row>
    <row r="38" ht="20.1" customHeight="1" spans="2:11">
      <c r="B38" s="16" t="s">
        <v>76</v>
      </c>
      <c r="C38" s="16"/>
      <c r="D38" s="16"/>
      <c r="E38" s="16"/>
      <c r="F38" s="16" t="s">
        <v>50</v>
      </c>
      <c r="G38" s="16" t="s">
        <v>77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2023-12-03T02:21:46Z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