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7F1D658-5B2C-4C18-B77F-FA904820FBD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3" i="3" l="1"/>
  <c r="H72" i="3"/>
  <c r="F72" i="3"/>
  <c r="F14" i="3"/>
  <c r="H9" i="3"/>
  <c r="H10" i="3"/>
  <c r="H11" i="3"/>
  <c r="H12" i="3"/>
  <c r="H36" i="3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50" i="3"/>
  <c r="F35" i="3"/>
  <c r="H70" i="3"/>
  <c r="G72" i="3"/>
  <c r="H69" i="3"/>
  <c r="H32" i="3"/>
  <c r="H33" i="3"/>
  <c r="H34" i="3"/>
  <c r="H22" i="3"/>
  <c r="H23" i="3"/>
  <c r="H18" i="3"/>
  <c r="H24" i="3"/>
  <c r="H65" i="3"/>
  <c r="F55" i="3"/>
  <c r="G14" i="3"/>
  <c r="G73" i="3" s="1"/>
  <c r="G78" i="3" s="1"/>
  <c r="H68" i="3"/>
  <c r="H30" i="3"/>
  <c r="H25" i="3"/>
  <c r="H31" i="3"/>
  <c r="H29" i="3"/>
  <c r="H28" i="3"/>
  <c r="H27" i="3"/>
  <c r="H35" i="3" s="1"/>
  <c r="H8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3" i="3"/>
  <c r="D73" i="3"/>
  <c r="C73" i="3"/>
  <c r="A78" i="3"/>
  <c r="H62" i="3"/>
  <c r="H17" i="3"/>
  <c r="H55" i="3"/>
  <c r="H58" i="3"/>
  <c r="E73" i="3"/>
  <c r="H26" i="3"/>
  <c r="H14" i="3" l="1"/>
  <c r="E78" i="3"/>
  <c r="H73" i="3" l="1"/>
  <c r="C78" i="3" s="1"/>
  <c r="I78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<sst xmlns="http://schemas.openxmlformats.org/spreadsheetml/2006/main" count="55" uniqueCount="55">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</sst>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43" zoomScale="80" zoomScaleNormal="80" workbookViewId="0">
      <selection activeCell="J81" sqref="J8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920</v>
      </c>
      <c r="G8" s="8">
        <v>0</v>
      </c>
      <c r="H8" s="8">
        <f t="shared" ref="H8:H13" si="0">F8+G8</f>
        <v>920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1020</v>
      </c>
      <c r="G9" s="8">
        <v>0</v>
      </c>
      <c r="H9" s="8">
        <f t="shared" si="0"/>
        <v>1020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5472</v>
      </c>
      <c r="G10" s="8">
        <v>0</v>
      </c>
      <c r="H10" s="8">
        <f t="shared" si="0"/>
        <v>5472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7412</v>
      </c>
      <c r="G14" s="11">
        <f>SUM(G8:G13)</f>
        <v>0</v>
      </c>
      <c r="H14" s="11">
        <f>SUM(H8:H13)</f>
        <v>7412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0</v>
      </c>
      <c r="G18" s="8">
        <v>0</v>
      </c>
      <c r="H18" s="8">
        <f>G18+F18</f>
        <v>0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0</v>
      </c>
      <c r="G59" s="8">
        <v>0</v>
      </c>
      <c r="H59" s="8">
        <f t="shared" si="7"/>
        <v>0</v>
      </c>
      <c r="I59" s="20">
        <v>0</v>
      </c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24000</v>
      </c>
      <c r="G63" s="8">
        <v>0</v>
      </c>
      <c r="H63" s="8">
        <f t="shared" ref="H63:H69" si="16">F63+G63</f>
        <v>24000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12000</v>
      </c>
      <c r="G64" s="8">
        <v>0</v>
      </c>
      <c r="H64" s="8">
        <f t="shared" si="16"/>
        <v>12000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8000</v>
      </c>
      <c r="G65" s="8">
        <v>0</v>
      </c>
      <c r="H65" s="8">
        <f t="shared" si="16"/>
        <v>8000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44000</v>
      </c>
      <c r="G72" s="11">
        <f>SUM(G63:G71)</f>
        <v>0</v>
      </c>
      <c r="H72" s="11">
        <f>SUM(H63:H71)</f>
        <v>44000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51412</v>
      </c>
      <c r="G73" s="11">
        <f>SUM(G72,G62,G58,G55,G50,G45,G35,G26,G17,G14)</f>
        <v>0</v>
      </c>
      <c r="H73" s="11">
        <f>SUM(H72,H62,H58,H55,H50,H45,H35,H26,H17,H14)</f>
        <v>51412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51412</v>
      </c>
      <c r="D78" s="34"/>
      <c r="E78" s="34">
        <f>F73</f>
        <v>51412</v>
      </c>
      <c r="F78" s="34"/>
      <c r="G78" s="34">
        <f>G73</f>
        <v>0</v>
      </c>
      <c r="H78" s="34"/>
      <c r="I78" s="17">
        <f>A78-C78</f>
        <v>-51412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2024-07-15T03:36:46Z</cp:lastPrinted>
  <dcterms:created xsi:type="dcterms:W3CDTF">2014-04-15T08:52:00Z</dcterms:created>
  <dcterms:modified xsi:type="dcterms:W3CDTF">2024-07-15T03:36:49Z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