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康辉会展\2017年\8.1 呼伦贝尔 杨忠行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G32" i="1" l="1"/>
  <c r="G31" i="1"/>
  <c r="G24" i="1"/>
  <c r="G25" i="1"/>
  <c r="G26" i="1"/>
  <c r="G27" i="1"/>
  <c r="G28" i="1"/>
  <c r="G29" i="1"/>
  <c r="G3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 l="1"/>
  <c r="G22" i="1"/>
  <c r="G23" i="1"/>
  <c r="G33" i="1" l="1"/>
  <c r="G34" i="1" s="1"/>
</calcChain>
</file>

<file path=xl/sharedStrings.xml><?xml version="1.0" encoding="utf-8"?>
<sst xmlns="http://schemas.openxmlformats.org/spreadsheetml/2006/main" count="59" uniqueCount="59">
  <si>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</si>
  <si>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</si>
  <si>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</si>
  <si>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</si>
  <si>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</si>
  <si>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</si>
  <si>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</si>
  <si>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</si>
  <si>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</si>
  <si>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</si>
  <si>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</si>
  <si>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</si>
  <si>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</si>
  <si>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</si>
  <si>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</si>
  <si>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</si>
  <si>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</si>
  <si>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</si>
  <si>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</si>
  <si>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</si>
  <si>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</si>
  <si>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</si>
  <si>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</si>
  <si>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</si>
  <si>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住宿需求</t>
    <phoneticPr fontId="4" type="noConversion"/>
  </si>
  <si>
    <t>会议需求</t>
    <phoneticPr fontId="4" type="noConversion"/>
  </si>
  <si>
    <t>用车需求</t>
    <phoneticPr fontId="3" type="noConversion"/>
  </si>
  <si>
    <t>RC2017072214154400002</t>
    <phoneticPr fontId="4" type="noConversion"/>
  </si>
  <si>
    <t>智慧节能、引领共赢 第四届商业地产、公共建筑节能高峰论坛</t>
    <phoneticPr fontId="4" type="noConversion"/>
  </si>
  <si>
    <t>2017.8.1-8.3</t>
    <phoneticPr fontId="4" type="noConversion"/>
  </si>
  <si>
    <t>杨忠行
18678458006</t>
    <phoneticPr fontId="4" type="noConversion"/>
  </si>
  <si>
    <t>中国康辉</t>
    <phoneticPr fontId="4" type="noConversion"/>
  </si>
  <si>
    <t>7.31住宿 标间</t>
    <phoneticPr fontId="4" type="noConversion"/>
  </si>
  <si>
    <t>8.1住宿 标间/大床</t>
    <phoneticPr fontId="3" type="noConversion"/>
  </si>
  <si>
    <t>8.2住宿 标间/大床</t>
    <phoneticPr fontId="3" type="noConversion"/>
  </si>
  <si>
    <t>8.3住宿 标间/大床</t>
    <phoneticPr fontId="3" type="noConversion"/>
  </si>
  <si>
    <t>8.4 延时退房</t>
    <phoneticPr fontId="3" type="noConversion"/>
  </si>
  <si>
    <t>打印</t>
    <phoneticPr fontId="3" type="noConversion"/>
  </si>
  <si>
    <t>8.1 午餐 商务套餐</t>
    <phoneticPr fontId="4" type="noConversion"/>
  </si>
  <si>
    <t>8.1 午餐 包间零点</t>
    <phoneticPr fontId="4" type="noConversion"/>
  </si>
  <si>
    <t>8.1 晚餐 围桌</t>
    <phoneticPr fontId="4" type="noConversion"/>
  </si>
  <si>
    <t>8.2 午餐 自助</t>
    <phoneticPr fontId="4" type="noConversion"/>
  </si>
  <si>
    <t>8.2 晚餐 外出</t>
    <phoneticPr fontId="4" type="noConversion"/>
  </si>
  <si>
    <t>8.3 午餐 外出</t>
    <phoneticPr fontId="4" type="noConversion"/>
  </si>
  <si>
    <t>8.3 晚餐 外出</t>
    <phoneticPr fontId="4" type="noConversion"/>
  </si>
  <si>
    <t>8.4 午餐 商务套餐</t>
    <phoneticPr fontId="4" type="noConversion"/>
  </si>
  <si>
    <t>8.4 午餐 围桌零点</t>
    <phoneticPr fontId="4" type="noConversion"/>
  </si>
  <si>
    <t>8.1 小会议室</t>
    <phoneticPr fontId="4" type="noConversion"/>
  </si>
  <si>
    <t>8.2 大会议室</t>
    <phoneticPr fontId="4" type="noConversion"/>
  </si>
  <si>
    <t>8.2 小会议室</t>
    <phoneticPr fontId="4" type="noConversion"/>
  </si>
  <si>
    <t>8.1 GL8 接机</t>
    <phoneticPr fontId="4" type="noConversion"/>
  </si>
  <si>
    <t>8.1 考斯特 接机</t>
    <phoneticPr fontId="4" type="noConversion"/>
  </si>
  <si>
    <t>8.2 草原 送机</t>
    <phoneticPr fontId="4" type="noConversion"/>
  </si>
  <si>
    <t>8.3 GL8 送机</t>
    <phoneticPr fontId="4" type="noConversion"/>
  </si>
  <si>
    <t>8.4 GL8送机</t>
    <phoneticPr fontId="4" type="noConversion"/>
  </si>
  <si>
    <t>8.4 大巴 送机</t>
    <phoneticPr fontId="4" type="noConversion"/>
  </si>
  <si>
    <t>工作人员</t>
    <phoneticPr fontId="4" type="noConversion"/>
  </si>
  <si>
    <t>杂费</t>
    <phoneticPr fontId="4" type="noConversion"/>
  </si>
  <si>
    <t>外出活动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</si>
</sst>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_ 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workbookViewId="0">
      <selection activeCell="I7" sqref="I7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20.375" style="1" bestFit="1" customWidth="1"/>
    <col min="4" max="4" width="10.875" style="1" customWidth="1"/>
    <col min="5" max="5" width="8.75" style="1" customWidth="1"/>
    <col min="6" max="6" width="9.75" style="1" bestFit="1" customWidth="1"/>
    <col min="7" max="7" width="19.5" style="1" customWidth="1"/>
    <col min="8" max="16384" width="9" style="1"/>
  </cols>
  <sheetData>
    <row r="1" spans="1:7" ht="30.75" customHeight="1" x14ac:dyDescent="0.2">
      <c r="A1" s="19" t="s">
        <v>0</v>
      </c>
      <c r="B1" s="19"/>
      <c r="C1" s="19"/>
      <c r="D1" s="19"/>
      <c r="E1" s="19"/>
      <c r="F1" s="19"/>
      <c r="G1" s="19"/>
    </row>
    <row r="2" spans="1:7" ht="48" customHeight="1" x14ac:dyDescent="0.2">
      <c r="A2" s="14" t="s">
        <v>1</v>
      </c>
      <c r="B2" s="14" t="s">
        <v>27</v>
      </c>
      <c r="C2" s="14" t="s">
        <v>2</v>
      </c>
      <c r="D2" s="20" t="s">
        <v>29</v>
      </c>
      <c r="E2" s="20"/>
      <c r="F2" s="14" t="s">
        <v>3</v>
      </c>
      <c r="G2" s="15" t="s">
        <v>28</v>
      </c>
    </row>
    <row r="3" spans="1:7" ht="29.25" customHeight="1" x14ac:dyDescent="0.2">
      <c r="A3" s="14" t="s">
        <v>4</v>
      </c>
      <c r="B3" s="14">
        <v>65</v>
      </c>
      <c r="C3" s="14" t="s">
        <v>5</v>
      </c>
      <c r="D3" s="21" t="s">
        <v>30</v>
      </c>
      <c r="E3" s="20"/>
      <c r="F3" s="14" t="s">
        <v>6</v>
      </c>
      <c r="G3" s="14"/>
    </row>
    <row r="4" spans="1:7" ht="32.25" customHeight="1" x14ac:dyDescent="0.2">
      <c r="A4" s="14" t="s">
        <v>7</v>
      </c>
      <c r="B4" s="14" t="s">
        <v>31</v>
      </c>
      <c r="C4" s="14" t="s">
        <v>8</v>
      </c>
      <c r="D4" s="20"/>
      <c r="E4" s="20"/>
      <c r="F4" s="15" t="s">
        <v>9</v>
      </c>
      <c r="G4" s="15" t="s">
        <v>10</v>
      </c>
    </row>
    <row r="5" spans="1:7" ht="20.100000000000001" customHeight="1" x14ac:dyDescent="0.2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</row>
    <row r="6" spans="1:7" ht="20.100000000000001" customHeight="1" x14ac:dyDescent="0.2">
      <c r="A6" s="23">
        <v>1</v>
      </c>
      <c r="B6" s="23" t="s">
        <v>24</v>
      </c>
      <c r="C6" s="4" t="s">
        <v>32</v>
      </c>
      <c r="D6" s="5">
        <v>780</v>
      </c>
      <c r="E6" s="5">
        <v>1</v>
      </c>
      <c r="F6" s="5">
        <v>3</v>
      </c>
      <c r="G6" s="17">
        <f t="shared" ref="G6:G32" si="0">F6*E6*D6</f>
        <v>2340</v>
      </c>
    </row>
    <row r="7" spans="1:7" ht="20.100000000000001" customHeight="1" x14ac:dyDescent="0.2">
      <c r="A7" s="24"/>
      <c r="B7" s="24"/>
      <c r="C7" s="4" t="s">
        <v>33</v>
      </c>
      <c r="D7" s="5">
        <v>780</v>
      </c>
      <c r="E7" s="5">
        <v>1</v>
      </c>
      <c r="F7" s="5">
        <v>39</v>
      </c>
      <c r="G7" s="17">
        <f t="shared" si="0"/>
        <v>30420</v>
      </c>
    </row>
    <row r="8" spans="1:7" ht="20.100000000000001" customHeight="1" x14ac:dyDescent="0.2">
      <c r="A8" s="24"/>
      <c r="B8" s="24"/>
      <c r="C8" s="4" t="s">
        <v>34</v>
      </c>
      <c r="D8" s="5">
        <v>780</v>
      </c>
      <c r="E8" s="5">
        <v>1</v>
      </c>
      <c r="F8" s="5">
        <v>38</v>
      </c>
      <c r="G8" s="17">
        <f t="shared" si="0"/>
        <v>29640</v>
      </c>
    </row>
    <row r="9" spans="1:7" ht="20.100000000000001" customHeight="1" x14ac:dyDescent="0.2">
      <c r="A9" s="24"/>
      <c r="B9" s="24"/>
      <c r="C9" s="4" t="s">
        <v>35</v>
      </c>
      <c r="D9" s="5">
        <v>780</v>
      </c>
      <c r="E9" s="5">
        <v>1</v>
      </c>
      <c r="F9" s="5">
        <v>29</v>
      </c>
      <c r="G9" s="17">
        <f t="shared" si="0"/>
        <v>22620</v>
      </c>
    </row>
    <row r="10" spans="1:7" ht="20.100000000000001" customHeight="1" x14ac:dyDescent="0.2">
      <c r="A10" s="24"/>
      <c r="B10" s="24"/>
      <c r="C10" s="4" t="s">
        <v>36</v>
      </c>
      <c r="D10" s="5">
        <v>390</v>
      </c>
      <c r="E10" s="5">
        <v>1</v>
      </c>
      <c r="F10" s="5">
        <v>1</v>
      </c>
      <c r="G10" s="17">
        <f t="shared" si="0"/>
        <v>390</v>
      </c>
    </row>
    <row r="11" spans="1:7" ht="20.100000000000001" customHeight="1" x14ac:dyDescent="0.2">
      <c r="A11" s="25"/>
      <c r="B11" s="25"/>
      <c r="C11" s="4" t="s">
        <v>37</v>
      </c>
      <c r="D11" s="5">
        <v>138</v>
      </c>
      <c r="E11" s="5">
        <v>1</v>
      </c>
      <c r="F11" s="5">
        <v>1</v>
      </c>
      <c r="G11" s="17">
        <f t="shared" si="0"/>
        <v>138</v>
      </c>
    </row>
    <row r="12" spans="1:7" ht="20.100000000000001" customHeight="1" x14ac:dyDescent="0.2">
      <c r="A12" s="23">
        <v>2</v>
      </c>
      <c r="B12" s="23" t="s">
        <v>18</v>
      </c>
      <c r="C12" s="4" t="s">
        <v>38</v>
      </c>
      <c r="D12" s="5">
        <v>120</v>
      </c>
      <c r="E12" s="5">
        <v>1</v>
      </c>
      <c r="F12" s="5">
        <v>11</v>
      </c>
      <c r="G12" s="17">
        <f t="shared" si="0"/>
        <v>1320</v>
      </c>
    </row>
    <row r="13" spans="1:7" ht="20.100000000000001" customHeight="1" x14ac:dyDescent="0.2">
      <c r="A13" s="24"/>
      <c r="B13" s="24"/>
      <c r="C13" s="4" t="s">
        <v>39</v>
      </c>
      <c r="D13" s="5">
        <v>111.2</v>
      </c>
      <c r="E13" s="5">
        <v>1</v>
      </c>
      <c r="F13" s="5">
        <v>10</v>
      </c>
      <c r="G13" s="17">
        <f t="shared" si="0"/>
        <v>1112</v>
      </c>
    </row>
    <row r="14" spans="1:7" ht="20.100000000000001" customHeight="1" x14ac:dyDescent="0.2">
      <c r="A14" s="24"/>
      <c r="B14" s="24"/>
      <c r="C14" s="4" t="s">
        <v>40</v>
      </c>
      <c r="D14" s="5">
        <v>139</v>
      </c>
      <c r="E14" s="5">
        <v>1</v>
      </c>
      <c r="F14" s="5">
        <v>40</v>
      </c>
      <c r="G14" s="17">
        <f t="shared" si="0"/>
        <v>5560</v>
      </c>
    </row>
    <row r="15" spans="1:7" ht="20.100000000000001" customHeight="1" x14ac:dyDescent="0.2">
      <c r="A15" s="24"/>
      <c r="B15" s="24"/>
      <c r="C15" s="4" t="s">
        <v>41</v>
      </c>
      <c r="D15" s="5">
        <v>150</v>
      </c>
      <c r="E15" s="5">
        <v>1</v>
      </c>
      <c r="F15" s="5">
        <v>61</v>
      </c>
      <c r="G15" s="17">
        <f t="shared" si="0"/>
        <v>9150</v>
      </c>
    </row>
    <row r="16" spans="1:7" ht="20.100000000000001" customHeight="1" x14ac:dyDescent="0.2">
      <c r="A16" s="24"/>
      <c r="B16" s="24"/>
      <c r="C16" s="4" t="s">
        <v>42</v>
      </c>
      <c r="D16" s="5">
        <v>293.2</v>
      </c>
      <c r="E16" s="5">
        <v>1</v>
      </c>
      <c r="F16" s="5">
        <v>60</v>
      </c>
      <c r="G16" s="17">
        <f t="shared" si="0"/>
        <v>17592</v>
      </c>
    </row>
    <row r="17" spans="1:7" ht="20.100000000000001" customHeight="1" x14ac:dyDescent="0.2">
      <c r="A17" s="24"/>
      <c r="B17" s="24"/>
      <c r="C17" s="4" t="s">
        <v>43</v>
      </c>
      <c r="D17" s="5">
        <v>110</v>
      </c>
      <c r="E17" s="5">
        <v>1</v>
      </c>
      <c r="F17" s="5">
        <v>60</v>
      </c>
      <c r="G17" s="17">
        <f t="shared" si="0"/>
        <v>6600</v>
      </c>
    </row>
    <row r="18" spans="1:7" ht="20.100000000000001" customHeight="1" x14ac:dyDescent="0.2">
      <c r="A18" s="24"/>
      <c r="B18" s="24"/>
      <c r="C18" s="4" t="s">
        <v>44</v>
      </c>
      <c r="D18" s="5">
        <v>115</v>
      </c>
      <c r="E18" s="5">
        <v>1</v>
      </c>
      <c r="F18" s="5">
        <v>60</v>
      </c>
      <c r="G18" s="17">
        <f t="shared" si="0"/>
        <v>6900</v>
      </c>
    </row>
    <row r="19" spans="1:7" ht="20.100000000000001" customHeight="1" x14ac:dyDescent="0.2">
      <c r="A19" s="24"/>
      <c r="B19" s="24"/>
      <c r="C19" s="4" t="s">
        <v>45</v>
      </c>
      <c r="D19" s="5">
        <v>120</v>
      </c>
      <c r="E19" s="5">
        <v>1</v>
      </c>
      <c r="F19" s="5">
        <v>13</v>
      </c>
      <c r="G19" s="17">
        <f t="shared" si="0"/>
        <v>1560</v>
      </c>
    </row>
    <row r="20" spans="1:7" ht="20.100000000000001" customHeight="1" x14ac:dyDescent="0.2">
      <c r="A20" s="24"/>
      <c r="B20" s="24"/>
      <c r="C20" s="4" t="s">
        <v>46</v>
      </c>
      <c r="D20" s="5">
        <v>131</v>
      </c>
      <c r="E20" s="5">
        <v>1</v>
      </c>
      <c r="F20" s="5">
        <v>12</v>
      </c>
      <c r="G20" s="17">
        <f t="shared" si="0"/>
        <v>1572</v>
      </c>
    </row>
    <row r="21" spans="1:7" s="2" customFormat="1" ht="20.100000000000001" customHeight="1" x14ac:dyDescent="0.2">
      <c r="A21" s="22">
        <v>3</v>
      </c>
      <c r="B21" s="22" t="s">
        <v>25</v>
      </c>
      <c r="C21" s="4" t="s">
        <v>47</v>
      </c>
      <c r="D21" s="5">
        <v>1000</v>
      </c>
      <c r="E21" s="7">
        <v>1</v>
      </c>
      <c r="F21" s="5">
        <v>1</v>
      </c>
      <c r="G21" s="17">
        <f t="shared" si="0"/>
        <v>1000</v>
      </c>
    </row>
    <row r="22" spans="1:7" s="2" customFormat="1" ht="20.100000000000001" customHeight="1" x14ac:dyDescent="0.2">
      <c r="A22" s="22"/>
      <c r="B22" s="22"/>
      <c r="C22" s="4" t="s">
        <v>48</v>
      </c>
      <c r="D22" s="5">
        <v>5500</v>
      </c>
      <c r="E22" s="7">
        <v>1</v>
      </c>
      <c r="F22" s="5">
        <v>1</v>
      </c>
      <c r="G22" s="17">
        <f t="shared" si="0"/>
        <v>5500</v>
      </c>
    </row>
    <row r="23" spans="1:7" s="2" customFormat="1" ht="20.100000000000001" customHeight="1" x14ac:dyDescent="0.2">
      <c r="A23" s="22"/>
      <c r="B23" s="22"/>
      <c r="C23" s="4" t="s">
        <v>49</v>
      </c>
      <c r="D23" s="5">
        <v>2500</v>
      </c>
      <c r="E23" s="7">
        <v>1</v>
      </c>
      <c r="F23" s="5">
        <v>1</v>
      </c>
      <c r="G23" s="17">
        <f t="shared" si="0"/>
        <v>2500</v>
      </c>
    </row>
    <row r="24" spans="1:7" s="2" customFormat="1" ht="19.5" customHeight="1" x14ac:dyDescent="0.2">
      <c r="A24" s="31">
        <v>4</v>
      </c>
      <c r="B24" s="30" t="s">
        <v>26</v>
      </c>
      <c r="C24" s="4" t="s">
        <v>50</v>
      </c>
      <c r="D24" s="5">
        <v>250</v>
      </c>
      <c r="E24" s="7">
        <v>1</v>
      </c>
      <c r="F24" s="5">
        <v>5</v>
      </c>
      <c r="G24" s="17">
        <f t="shared" si="0"/>
        <v>1250</v>
      </c>
    </row>
    <row r="25" spans="1:7" s="2" customFormat="1" ht="19.5" customHeight="1" x14ac:dyDescent="0.2">
      <c r="A25" s="31"/>
      <c r="B25" s="31"/>
      <c r="C25" s="4" t="s">
        <v>51</v>
      </c>
      <c r="D25" s="5">
        <v>450</v>
      </c>
      <c r="E25" s="7">
        <v>1</v>
      </c>
      <c r="F25" s="5">
        <v>5</v>
      </c>
      <c r="G25" s="17">
        <f t="shared" si="0"/>
        <v>2250</v>
      </c>
    </row>
    <row r="26" spans="1:7" s="2" customFormat="1" ht="19.5" customHeight="1" x14ac:dyDescent="0.2">
      <c r="A26" s="31"/>
      <c r="B26" s="31"/>
      <c r="C26" s="4" t="s">
        <v>52</v>
      </c>
      <c r="D26" s="5">
        <v>550</v>
      </c>
      <c r="E26" s="7">
        <v>1</v>
      </c>
      <c r="F26" s="5">
        <v>1</v>
      </c>
      <c r="G26" s="17">
        <f t="shared" si="0"/>
        <v>550</v>
      </c>
    </row>
    <row r="27" spans="1:7" s="2" customFormat="1" ht="19.5" customHeight="1" x14ac:dyDescent="0.2">
      <c r="A27" s="31"/>
      <c r="B27" s="31"/>
      <c r="C27" s="4" t="s">
        <v>53</v>
      </c>
      <c r="D27" s="5">
        <v>250</v>
      </c>
      <c r="E27" s="7">
        <v>1</v>
      </c>
      <c r="F27" s="5">
        <v>2</v>
      </c>
      <c r="G27" s="17">
        <f t="shared" si="0"/>
        <v>500</v>
      </c>
    </row>
    <row r="28" spans="1:7" s="2" customFormat="1" ht="19.5" customHeight="1" x14ac:dyDescent="0.2">
      <c r="A28" s="31"/>
      <c r="B28" s="31"/>
      <c r="C28" s="4" t="s">
        <v>54</v>
      </c>
      <c r="D28" s="5">
        <v>250</v>
      </c>
      <c r="E28" s="7">
        <v>1</v>
      </c>
      <c r="F28" s="5">
        <v>2</v>
      </c>
      <c r="G28" s="17">
        <f t="shared" si="0"/>
        <v>500</v>
      </c>
    </row>
    <row r="29" spans="1:7" s="2" customFormat="1" ht="19.5" customHeight="1" x14ac:dyDescent="0.2">
      <c r="A29" s="32"/>
      <c r="B29" s="32"/>
      <c r="C29" s="4" t="s">
        <v>55</v>
      </c>
      <c r="D29" s="5">
        <v>600</v>
      </c>
      <c r="E29" s="7">
        <v>1</v>
      </c>
      <c r="F29" s="5">
        <v>3</v>
      </c>
      <c r="G29" s="17">
        <f t="shared" si="0"/>
        <v>1800</v>
      </c>
    </row>
    <row r="30" spans="1:7" s="2" customFormat="1" ht="20.100000000000001" customHeight="1" x14ac:dyDescent="0.2">
      <c r="A30" s="23">
        <v>5</v>
      </c>
      <c r="B30" s="23" t="s">
        <v>19</v>
      </c>
      <c r="C30" s="4" t="s">
        <v>56</v>
      </c>
      <c r="D30" s="5">
        <v>500</v>
      </c>
      <c r="E30" s="7">
        <v>4</v>
      </c>
      <c r="F30" s="5">
        <v>1</v>
      </c>
      <c r="G30" s="17">
        <f t="shared" si="0"/>
        <v>2000</v>
      </c>
    </row>
    <row r="31" spans="1:7" s="2" customFormat="1" ht="20.100000000000001" customHeight="1" x14ac:dyDescent="0.2">
      <c r="A31" s="24"/>
      <c r="B31" s="24"/>
      <c r="C31" s="4" t="s">
        <v>57</v>
      </c>
      <c r="D31" s="5">
        <v>19620</v>
      </c>
      <c r="E31" s="7">
        <v>1</v>
      </c>
      <c r="F31" s="5">
        <v>1</v>
      </c>
      <c r="G31" s="17">
        <f t="shared" si="0"/>
        <v>19620</v>
      </c>
    </row>
    <row r="32" spans="1:7" s="2" customFormat="1" ht="20.100000000000001" customHeight="1" x14ac:dyDescent="0.2">
      <c r="A32" s="24"/>
      <c r="B32" s="24"/>
      <c r="C32" s="4" t="s">
        <v>58</v>
      </c>
      <c r="D32" s="5">
        <v>596.76</v>
      </c>
      <c r="E32" s="7">
        <v>1</v>
      </c>
      <c r="F32" s="5">
        <v>65</v>
      </c>
      <c r="G32" s="17">
        <f t="shared" si="0"/>
        <v>38789.4</v>
      </c>
    </row>
    <row r="33" spans="1:9" ht="20.100000000000001" customHeight="1" x14ac:dyDescent="0.2">
      <c r="A33" s="25"/>
      <c r="B33" s="25"/>
      <c r="C33" s="6"/>
      <c r="D33" s="16">
        <f>SUM(G6:G32)*0.14</f>
        <v>29844.276000000002</v>
      </c>
      <c r="E33" s="9">
        <v>1</v>
      </c>
      <c r="F33" s="9">
        <v>1</v>
      </c>
      <c r="G33" s="8">
        <f t="shared" ref="G33" si="1">F33*E33*D33</f>
        <v>29844.276000000002</v>
      </c>
      <c r="I33" s="13"/>
    </row>
    <row r="34" spans="1:9" ht="20.100000000000001" customHeight="1" x14ac:dyDescent="0.2">
      <c r="A34" s="14">
        <v>6</v>
      </c>
      <c r="B34" s="27" t="s">
        <v>20</v>
      </c>
      <c r="C34" s="28"/>
      <c r="D34" s="28"/>
      <c r="E34" s="29"/>
      <c r="F34" s="9"/>
      <c r="G34" s="8">
        <f>SUM(G6:G33)</f>
        <v>243017.67600000001</v>
      </c>
    </row>
    <row r="35" spans="1:9" ht="20.100000000000001" customHeight="1" x14ac:dyDescent="0.2">
      <c r="A35" s="10"/>
      <c r="B35" s="11"/>
      <c r="C35" s="26" t="s">
        <v>21</v>
      </c>
      <c r="D35" s="26"/>
      <c r="E35" s="26"/>
      <c r="F35" s="26"/>
      <c r="G35" s="26"/>
    </row>
    <row r="36" spans="1:9" ht="20.100000000000001" customHeight="1" x14ac:dyDescent="0.2">
      <c r="A36" s="18" t="s">
        <v>22</v>
      </c>
      <c r="B36" s="18"/>
      <c r="C36" s="11"/>
      <c r="D36" s="18" t="s">
        <v>23</v>
      </c>
      <c r="E36" s="18"/>
      <c r="F36" s="11"/>
      <c r="G36" s="11"/>
    </row>
    <row r="37" spans="1:9" ht="20.100000000000001" customHeight="1" x14ac:dyDescent="0.2">
      <c r="A37" s="12"/>
      <c r="B37" s="12"/>
      <c r="C37" s="12"/>
      <c r="D37" s="12"/>
      <c r="E37" s="12"/>
      <c r="F37" s="12"/>
      <c r="G37" s="12"/>
    </row>
    <row r="39" spans="1:9" x14ac:dyDescent="0.2">
      <c r="G39" s="3"/>
    </row>
  </sheetData>
  <mergeCells count="18">
    <mergeCell ref="A24:A29"/>
    <mergeCell ref="B24:B29"/>
    <mergeCell ref="A36:B36"/>
    <mergeCell ref="D36:E36"/>
    <mergeCell ref="C35:G35"/>
    <mergeCell ref="A1:G1"/>
    <mergeCell ref="D2:E2"/>
    <mergeCell ref="D3:E3"/>
    <mergeCell ref="D4:E4"/>
    <mergeCell ref="B34:E34"/>
    <mergeCell ref="B21:B23"/>
    <mergeCell ref="A21:A23"/>
    <mergeCell ref="A6:A11"/>
    <mergeCell ref="B6:B11"/>
    <mergeCell ref="B12:B20"/>
    <mergeCell ref="A12:A20"/>
    <mergeCell ref="A30:A33"/>
    <mergeCell ref="B30:B33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2017-12-08T03:29:10Z</cp:lastPrinted>
  <dcterms:created xsi:type="dcterms:W3CDTF">2016-12-05T08:00:42Z</dcterms:created>
  <dcterms:modified xsi:type="dcterms:W3CDTF">2017-12-08T03:29:42Z</dcterms:modified>
</cp:coreProperties>
</file>