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<sst xmlns="http://schemas.openxmlformats.org/spreadsheetml/2006/main" count="106" uniqueCount="92">
  <si>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</si>
  <si>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</si>
  <si>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</si>
  <si>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</si>
  <si>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</si>
  <si>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</si>
  <si>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</si>
  <si>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</si>
  <si>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</si>
  <si>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</si>
  <si>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</si>
  <si>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</si>
  <si>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</si>
  <si>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</si>
  <si>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</si>
  <si>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</si>
  <si>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</si>
  <si>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</si>
  <si>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</si>
  <si>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</si>
  <si>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</si>
  <si>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</si>
  <si>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</si>
  <si>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</si>
  <si>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</si>
  <si>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</si>
  <si>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</si>
  <si>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</si>
  <si>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</si>
  <si>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</si>
  <si>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</si>
  <si>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</si>
  <si>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</si>
  <si>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</si>
  <si>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</si>
  <si>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</si>
  <si>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</si>
  <si>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</si>
  <si>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</si>
  <si>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</si>
  <si>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</si>
  <si>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</si>
  <si>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</si>
  <si>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</si>
  <si>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</si>
  <si>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</si>
  <si>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</si>
  <si>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</si>
  <si>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</si>
  <si>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</si>
  <si>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</si>
  <si>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</si>
  <si>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</si>
  <si>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</si>
  <si>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</si>
  <si>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</si>
  <si>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</si>
  <si>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</si>
  <si>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</si>
  <si>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</si>
  <si>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</si>
  <si>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</si>
  <si>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</si>
  <si>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</si>
  <si>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</si>
  <si>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</si>
  <si>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</si>
  <si>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</si>
  <si>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</si>
  <si>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</si>
  <si>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</si>
  <si>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</si>
  <si>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</si>
  <si>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</si>
  <si>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</si>
  <si>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</si>
  <si>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</si>
  <si>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</si>
  <si>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</si>
  <si>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</si>
  <si>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</si>
  <si>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</si>
  <si>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</si>
  <si>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</si>
  <si>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</si>
  <si>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</si>
  <si>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</si>
  <si>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</si>
  <si>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</si>
  <si>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</si>
  <si>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 HMEA-190215-SXY299</t>
    <phoneticPr fontId="1" type="noConversion"/>
  </si>
  <si>
    <t>短信平台，雪佛兰VIP费用等其他临时产生费用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</si>
</sst>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E28" sqref="E28:E31"/>
    </sheetView>
  </sheetViews>
  <sheetFormatPr defaultRowHeight="21" customHeight="1"/>
  <cols>
    <col min="1" max="1" width="9" style="1"/>
    <col min="2" max="2" width="16.75" bestFit="1" customWidth="1"/>
    <col min="3" max="3" width="17" style="29" bestFit="1" customWidth="1"/>
    <col min="5" max="5" width="17" bestFit="1" customWidth="1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4" t="s">
        <v>90</v>
      </c>
      <c r="I4" s="64"/>
      <c r="J4" s="64" t="s">
        <v>81</v>
      </c>
    </row>
    <row r="5" spans="1:12" ht="21" customHeight="1">
      <c r="H5" s="65"/>
      <c r="I5" s="65"/>
      <c r="J5" s="65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5">
        <v>1</v>
      </c>
      <c r="B8" s="76" t="s">
        <v>2</v>
      </c>
      <c r="C8" s="50">
        <v>10000</v>
      </c>
      <c r="D8" s="51">
        <v>1</v>
      </c>
      <c r="E8" s="50">
        <f>C8*D8</f>
        <v>10000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>
      <c r="A13" s="34"/>
      <c r="B13" s="30" t="s">
        <v>50</v>
      </c>
      <c r="C13" s="37">
        <f>SUM(C8)</f>
        <v>10000</v>
      </c>
      <c r="D13" s="37">
        <f>SUM(D8)</f>
        <v>1</v>
      </c>
      <c r="E13" s="37">
        <f>SUM(E8)</f>
        <v>10000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>
      <c r="A14" s="52">
        <v>2</v>
      </c>
      <c r="B14" s="54" t="s">
        <v>51</v>
      </c>
      <c r="C14" s="56">
        <v>0</v>
      </c>
      <c r="D14" s="52">
        <v>1</v>
      </c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>
      <c r="A17" s="75">
        <v>3</v>
      </c>
      <c r="B17" s="76" t="s">
        <v>53</v>
      </c>
      <c r="C17" s="50">
        <v>10000</v>
      </c>
      <c r="D17" s="51">
        <v>1</v>
      </c>
      <c r="E17" s="50">
        <f t="shared" si="2"/>
        <v>10000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10000</v>
      </c>
      <c r="D21" s="37">
        <f t="shared" ref="D21:E21" si="4">SUM(D17)</f>
        <v>1</v>
      </c>
      <c r="E21" s="37">
        <f t="shared" si="4"/>
        <v>10000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5">
        <v>4</v>
      </c>
      <c r="B22" s="76" t="s">
        <v>4</v>
      </c>
      <c r="C22" s="50">
        <v>10000</v>
      </c>
      <c r="D22" s="51">
        <v>1</v>
      </c>
      <c r="E22" s="50">
        <f t="shared" si="2"/>
        <v>10000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10000</v>
      </c>
      <c r="D24" s="37">
        <f t="shared" ref="D24:E24" si="6">SUM(D22)</f>
        <v>1</v>
      </c>
      <c r="E24" s="37">
        <f t="shared" si="6"/>
        <v>10000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2">
        <v>5</v>
      </c>
      <c r="B25" s="54" t="s">
        <v>56</v>
      </c>
      <c r="C25" s="56">
        <v>50000</v>
      </c>
      <c r="D25" s="52">
        <v>1</v>
      </c>
      <c r="E25" s="56">
        <f t="shared" si="2"/>
        <v>50000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>
      <c r="A27" s="34"/>
      <c r="B27" s="30" t="s">
        <v>61</v>
      </c>
      <c r="C27" s="37">
        <f>SUM(C25)</f>
        <v>50000</v>
      </c>
      <c r="D27" s="37">
        <f t="shared" ref="D27:E27" si="9">SUM(D25)</f>
        <v>1</v>
      </c>
      <c r="E27" s="37">
        <f t="shared" si="9"/>
        <v>50000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>
      <c r="A28" s="75">
        <v>6</v>
      </c>
      <c r="B28" s="76" t="s">
        <v>57</v>
      </c>
      <c r="C28" s="50">
        <v>0</v>
      </c>
      <c r="D28" s="51">
        <v>1</v>
      </c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1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5">
        <v>7</v>
      </c>
      <c r="B33" s="76" t="s">
        <v>58</v>
      </c>
      <c r="C33" s="50">
        <v>0</v>
      </c>
      <c r="D33" s="51">
        <v>1</v>
      </c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1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75">
        <v>8</v>
      </c>
      <c r="B38" s="76" t="s">
        <v>3</v>
      </c>
      <c r="C38" s="50">
        <v>0</v>
      </c>
      <c r="D38" s="51">
        <v>1</v>
      </c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1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5">
        <v>9</v>
      </c>
      <c r="B41" s="76" t="s">
        <v>60</v>
      </c>
      <c r="C41" s="50">
        <v>0</v>
      </c>
      <c r="D41" s="51">
        <v>1</v>
      </c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1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>
      <c r="A45" s="52">
        <v>10</v>
      </c>
      <c r="B45" s="76" t="s">
        <v>5</v>
      </c>
      <c r="C45" s="50">
        <v>20000</v>
      </c>
      <c r="D45" s="51">
        <v>1</v>
      </c>
      <c r="E45" s="50">
        <f t="shared" si="2"/>
        <v>20000</v>
      </c>
      <c r="F45" s="36">
        <v>0</v>
      </c>
      <c r="G45" s="36">
        <v>0</v>
      </c>
      <c r="H45" s="36">
        <f t="shared" si="0"/>
        <v>0</v>
      </c>
      <c r="I45" s="2"/>
      <c r="J45" s="66" t="s">
        <v>91</v>
      </c>
    </row>
    <row r="46" spans="1:10" ht="21" customHeight="1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65</v>
      </c>
      <c r="C52" s="37">
        <f>SUM(C45)</f>
        <v>20000</v>
      </c>
      <c r="D52" s="37">
        <f t="shared" ref="D52:E52" si="20">SUM(D45)</f>
        <v>1</v>
      </c>
      <c r="E52" s="37">
        <f t="shared" si="20"/>
        <v>20000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>
      <c r="A53" s="34"/>
      <c r="B53" s="30" t="s">
        <v>66</v>
      </c>
      <c r="C53" s="37">
        <f>SUM(C52,C44,C40,C37,C32,C27,C24,C21,C16,C13)</f>
        <v>100000</v>
      </c>
      <c r="D53" s="37">
        <f t="shared" ref="D53:H53" si="22">SUM(D52,D44,D40,D37,D32,D27,D24,D21,D16,D13)</f>
        <v>10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7">
        <f>E53</f>
        <v>100000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100000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2019-01-16T06:15:59Z</cp:lastPrinted>
  <dcterms:created xsi:type="dcterms:W3CDTF">2014-04-15T08:52:03Z</dcterms:created>
  <dcterms:modified xsi:type="dcterms:W3CDTF">2019-01-17T06:45:49Z</dcterms:modified>
</cp:coreProperties>
</file>