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<sst xmlns="http://schemas.openxmlformats.org/spreadsheetml/2006/main" count="110" uniqueCount="89">
  <si>
    <t>【借款报销单】</t>
  </si>
  <si>
    <t>团号：HMEA-190611-STY299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</si>
  <si>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</si>
  <si>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</si>
  <si>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</si>
  <si>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</si>
  <si>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</si>
  <si>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</si>
  <si>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</si>
  <si>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</si>
  <si>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</si>
  <si>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</si>
  <si>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</si>
  <si>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</si>
  <si>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</si>
  <si>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</si>
  <si>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</si>
  <si>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</si>
  <si>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</si>
  <si>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</si>
  <si>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</si>
  <si>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</si>
  <si>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</si>
  <si>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</si>
  <si>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</si>
  <si>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</si>
  <si>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</si>
  <si>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</si>
  <si>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</si>
  <si>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</si>
  <si>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</si>
  <si>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</si>
  <si>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</si>
  <si>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</si>
  <si>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</si>
  <si>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</si>
  <si>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</si>
  <si>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</si>
  <si>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</si>
  <si>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</si>
  <si>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</si>
  <si>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</si>
  <si>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客户自付房差</t>
  </si>
  <si>
    <t>购买车衣4件</t>
  </si>
  <si>
    <t>3日活动租手机费用</t>
  </si>
  <si>
    <t>11日活动租手机费用</t>
  </si>
  <si>
    <t>11日活动洗车费用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</si>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</sst>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17" borderId="16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30" borderId="21" applyNumberFormat="0" applyFon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2" fillId="25" borderId="18" applyNumberFormat="0" applyAlignment="0" applyProtection="0">
      <alignment vertical="center"/>
    </xf>
    <xf numFmtId="0" fontId="26" fillId="25" borderId="16" applyNumberFormat="0" applyAlignment="0" applyProtection="0">
      <alignment vertical="center"/>
    </xf>
    <xf numFmtId="0" fontId="28" fillId="36" borderId="22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8" fontId="4" fillId="3" borderId="6" xfId="50" applyNumberFormat="1" applyFont="1" applyFill="1" applyBorder="1" applyAlignment="1">
      <alignment horizontal="center" vertical="center"/>
    </xf>
    <xf numFmtId="178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6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0" workbookViewId="0">
      <selection activeCell="F49" sqref="F49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1.625" customWidth="1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9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90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1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1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1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2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90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1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2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9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9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1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1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1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2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3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4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4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4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5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90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1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2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9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364</v>
      </c>
      <c r="G45" s="63">
        <v>0</v>
      </c>
      <c r="H45" s="63">
        <f t="shared" si="0"/>
        <v>364</v>
      </c>
      <c r="I45" s="84" t="s">
        <v>42</v>
      </c>
      <c r="J45" s="93"/>
    </row>
    <row r="46" customHeight="1" spans="1:10">
      <c r="A46" s="74"/>
      <c r="B46" s="62"/>
      <c r="C46" s="63"/>
      <c r="D46" s="64"/>
      <c r="E46" s="63"/>
      <c r="F46" s="63">
        <v>469</v>
      </c>
      <c r="G46" s="63">
        <v>0</v>
      </c>
      <c r="H46" s="63">
        <f t="shared" ref="H46:H51" si="19">F46+G46</f>
        <v>469</v>
      </c>
      <c r="I46" s="84" t="s">
        <v>43</v>
      </c>
      <c r="J46" s="94"/>
    </row>
    <row r="47" customHeight="1" spans="1:10">
      <c r="A47" s="74"/>
      <c r="B47" s="62"/>
      <c r="C47" s="63"/>
      <c r="D47" s="64"/>
      <c r="E47" s="63"/>
      <c r="F47" s="63">
        <v>865.5</v>
      </c>
      <c r="G47" s="63">
        <v>0</v>
      </c>
      <c r="H47" s="63">
        <f t="shared" si="19"/>
        <v>865.5</v>
      </c>
      <c r="I47" s="84" t="s">
        <v>44</v>
      </c>
      <c r="J47" s="94"/>
    </row>
    <row r="48" customHeight="1" spans="1:10">
      <c r="A48" s="74"/>
      <c r="B48" s="62"/>
      <c r="C48" s="63"/>
      <c r="D48" s="64"/>
      <c r="E48" s="63"/>
      <c r="F48" s="63">
        <v>865.2</v>
      </c>
      <c r="G48" s="63">
        <v>0</v>
      </c>
      <c r="H48" s="63">
        <f t="shared" si="19"/>
        <v>865.2</v>
      </c>
      <c r="I48" s="84" t="s">
        <v>45</v>
      </c>
      <c r="J48" s="94"/>
    </row>
    <row r="49" customHeight="1" spans="1:10">
      <c r="A49" s="74"/>
      <c r="B49" s="62"/>
      <c r="C49" s="63"/>
      <c r="D49" s="64"/>
      <c r="E49" s="63"/>
      <c r="F49" s="63">
        <v>1300</v>
      </c>
      <c r="G49" s="63">
        <v>0</v>
      </c>
      <c r="H49" s="63">
        <f t="shared" si="19"/>
        <v>1300</v>
      </c>
      <c r="I49" s="84" t="s">
        <v>46</v>
      </c>
      <c r="J49" s="94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4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4"/>
    </row>
    <row r="52" s="50" customFormat="1" customHeight="1" spans="1:10">
      <c r="A52" s="65"/>
      <c r="B52" s="66" t="s">
        <v>47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3863.7</v>
      </c>
      <c r="G52" s="67">
        <f t="shared" ref="G52:H52" si="21">SUM(G45:G51)</f>
        <v>0</v>
      </c>
      <c r="H52" s="67">
        <f t="shared" si="21"/>
        <v>3863.7</v>
      </c>
      <c r="I52" s="87"/>
      <c r="J52" s="95"/>
    </row>
    <row r="53" customHeight="1" spans="1:10">
      <c r="A53" s="65"/>
      <c r="B53" s="66" t="s">
        <v>48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3863.7</v>
      </c>
      <c r="G53" s="67">
        <f t="shared" si="22"/>
        <v>0</v>
      </c>
      <c r="H53" s="67">
        <f t="shared" si="22"/>
        <v>3863.7</v>
      </c>
      <c r="I53" s="87"/>
      <c r="J53" s="96"/>
    </row>
    <row r="57" customHeight="1" spans="1:9">
      <c r="A57" s="75" t="s">
        <v>49</v>
      </c>
      <c r="B57" s="76"/>
      <c r="C57" s="77" t="s">
        <v>50</v>
      </c>
      <c r="D57" s="77"/>
      <c r="E57" s="77" t="s">
        <v>51</v>
      </c>
      <c r="F57" s="77"/>
      <c r="G57" s="77" t="s">
        <v>52</v>
      </c>
      <c r="H57" s="77"/>
      <c r="I57" s="97" t="s">
        <v>53</v>
      </c>
    </row>
    <row r="58" customHeight="1" spans="1:9">
      <c r="A58" s="78">
        <f>E53</f>
        <v>0</v>
      </c>
      <c r="B58" s="79"/>
      <c r="C58" s="79">
        <f>H53</f>
        <v>3863.7</v>
      </c>
      <c r="D58" s="79"/>
      <c r="E58" s="79">
        <f>F53</f>
        <v>3863.7</v>
      </c>
      <c r="F58" s="79"/>
      <c r="G58" s="79">
        <f>G53</f>
        <v>0</v>
      </c>
      <c r="H58" s="79"/>
      <c r="I58" s="98">
        <f>A58-C58</f>
        <v>-3863.7</v>
      </c>
    </row>
    <row r="60" customHeight="1" spans="1:9">
      <c r="A60" s="80" t="s">
        <v>54</v>
      </c>
      <c r="B60" s="81"/>
      <c r="C60" s="82" t="s">
        <v>55</v>
      </c>
      <c r="D60" s="80"/>
      <c r="E60" s="80" t="s">
        <v>56</v>
      </c>
      <c r="F60" s="80"/>
      <c r="G60" s="80" t="s">
        <v>57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58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59</v>
      </c>
      <c r="E5" s="6"/>
      <c r="F5" s="7"/>
      <c r="G5" s="7"/>
      <c r="H5" s="6" t="s">
        <v>60</v>
      </c>
      <c r="I5" s="5"/>
      <c r="J5" s="7"/>
      <c r="K5" s="35"/>
    </row>
    <row r="6" ht="20.1" customHeight="1" spans="2:11">
      <c r="B6" s="8"/>
      <c r="C6" s="9"/>
      <c r="D6" s="10" t="s">
        <v>61</v>
      </c>
      <c r="E6" s="10"/>
      <c r="F6" s="11"/>
      <c r="G6" s="11"/>
      <c r="H6" s="10" t="s">
        <v>62</v>
      </c>
      <c r="I6" s="9"/>
      <c r="J6" s="11"/>
      <c r="K6" s="36"/>
    </row>
    <row r="7" ht="20.1" customHeight="1" spans="2:11">
      <c r="B7" s="8"/>
      <c r="C7" s="9"/>
      <c r="D7" s="10" t="s">
        <v>63</v>
      </c>
      <c r="E7" s="10"/>
      <c r="F7" s="11"/>
      <c r="G7" s="11"/>
      <c r="H7" s="10" t="s">
        <v>64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66</v>
      </c>
      <c r="E10" s="19" t="s">
        <v>67</v>
      </c>
      <c r="F10" s="20"/>
      <c r="G10" s="21" t="s">
        <v>68</v>
      </c>
      <c r="H10" s="20" t="s">
        <v>69</v>
      </c>
      <c r="I10" s="19" t="s">
        <v>70</v>
      </c>
      <c r="J10" s="20"/>
      <c r="K10" s="21" t="s">
        <v>71</v>
      </c>
    </row>
    <row r="11" ht="20.1" customHeight="1" spans="2:11">
      <c r="B11" s="22">
        <v>1</v>
      </c>
      <c r="C11" s="23"/>
      <c r="D11" s="24" t="s">
        <v>72</v>
      </c>
      <c r="E11" s="22" t="s">
        <v>73</v>
      </c>
      <c r="F11" s="23"/>
      <c r="G11" s="25">
        <v>0</v>
      </c>
      <c r="H11" s="25"/>
      <c r="I11" s="40"/>
      <c r="J11" s="41"/>
      <c r="K11" s="42" t="s">
        <v>74</v>
      </c>
    </row>
    <row r="12" ht="20.1" customHeight="1" spans="2:11">
      <c r="B12" s="22">
        <v>2</v>
      </c>
      <c r="C12" s="23"/>
      <c r="D12" s="26"/>
      <c r="E12" s="27" t="s">
        <v>75</v>
      </c>
      <c r="F12" s="27"/>
      <c r="G12" s="25">
        <v>0</v>
      </c>
      <c r="H12" s="25"/>
      <c r="I12" s="40"/>
      <c r="J12" s="41"/>
      <c r="K12" s="42" t="s">
        <v>76</v>
      </c>
    </row>
    <row r="13" ht="20.1" customHeight="1" spans="2:11">
      <c r="B13" s="22">
        <v>3</v>
      </c>
      <c r="C13" s="23"/>
      <c r="D13" s="26"/>
      <c r="E13" s="22" t="s">
        <v>77</v>
      </c>
      <c r="F13" s="23"/>
      <c r="G13" s="25">
        <v>0</v>
      </c>
      <c r="H13" s="25"/>
      <c r="I13" s="40"/>
      <c r="J13" s="41"/>
      <c r="K13" s="42" t="s">
        <v>74</v>
      </c>
    </row>
    <row r="14" ht="20.1" customHeight="1" spans="2:11">
      <c r="B14" s="22">
        <v>4</v>
      </c>
      <c r="C14" s="23"/>
      <c r="D14" s="26"/>
      <c r="E14" s="22" t="s">
        <v>78</v>
      </c>
      <c r="F14" s="23"/>
      <c r="G14" s="25">
        <v>0</v>
      </c>
      <c r="H14" s="25"/>
      <c r="I14" s="40"/>
      <c r="J14" s="41"/>
      <c r="K14" s="42" t="s">
        <v>79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48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69</v>
      </c>
      <c r="C20" s="21"/>
      <c r="D20" s="21"/>
      <c r="E20" s="21"/>
      <c r="F20" s="21"/>
      <c r="G20" s="21" t="s">
        <v>80</v>
      </c>
      <c r="H20" s="21"/>
      <c r="I20" s="21"/>
      <c r="J20" s="21"/>
      <c r="K20" s="21" t="s">
        <v>81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82</v>
      </c>
      <c r="C23" s="16"/>
      <c r="D23" s="16"/>
      <c r="E23" s="16"/>
      <c r="F23" s="16" t="s">
        <v>55</v>
      </c>
      <c r="G23" s="16" t="s">
        <v>83</v>
      </c>
      <c r="H23" s="16"/>
      <c r="I23" s="16"/>
      <c r="J23" s="16" t="s">
        <v>57</v>
      </c>
      <c r="K23" s="16"/>
    </row>
    <row r="26" ht="18.75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59</v>
      </c>
      <c r="E28" s="6"/>
      <c r="F28" s="7">
        <f>F5</f>
        <v>0</v>
      </c>
      <c r="G28" s="7"/>
      <c r="H28" s="6" t="s">
        <v>60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61</v>
      </c>
      <c r="E29" s="10"/>
      <c r="F29" s="11">
        <f>F6</f>
        <v>0</v>
      </c>
      <c r="G29" s="11"/>
      <c r="H29" s="10" t="s">
        <v>62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63</v>
      </c>
      <c r="E30" s="10"/>
      <c r="F30" s="11">
        <f>F7</f>
        <v>0</v>
      </c>
      <c r="G30" s="11"/>
      <c r="H30" s="10" t="s">
        <v>64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65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85</v>
      </c>
      <c r="E33" s="27" t="s">
        <v>86</v>
      </c>
      <c r="F33" s="27"/>
      <c r="G33" s="25" t="s">
        <v>87</v>
      </c>
      <c r="H33" s="25" t="s">
        <v>88</v>
      </c>
      <c r="I33" s="25" t="s">
        <v>48</v>
      </c>
      <c r="J33" s="25"/>
      <c r="K33" s="48" t="s">
        <v>71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48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82</v>
      </c>
      <c r="C38" s="16"/>
      <c r="D38" s="16"/>
      <c r="E38" s="16"/>
      <c r="F38" s="16" t="s">
        <v>55</v>
      </c>
      <c r="G38" s="16" t="s">
        <v>83</v>
      </c>
      <c r="H38" s="16"/>
      <c r="I38" s="16"/>
      <c r="J38" s="16" t="s">
        <v>57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2019-06-18T02:25:57Z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</Properties>
</file>