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260" windowHeight="12860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<sst xmlns="http://schemas.openxmlformats.org/spreadsheetml/2006/main" count="66" uniqueCount="60">
  <si>
    <t>【借款报销单】</t>
  </si>
  <si>
    <t>团号：HMJB-260330-HDD294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</si>
  <si>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</si>
  <si>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</si>
  <si>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</si>
  <si>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</si>
  <si>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</si>
  <si>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</si>
  <si>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</si>
  <si>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</si>
  <si>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</si>
  <si>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</si>
  <si>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</si>
  <si>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</si>
  <si>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</si>
  <si>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</si>
  <si>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</si>
  <si>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</si>
  <si>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</si>
  <si>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</si>
  <si>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</si>
  <si>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</si>
  <si>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</si>
  <si>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</si>
  <si>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</si>
  <si>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</si>
  <si>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</si>
  <si>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</si>
  <si>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</si>
  <si>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</si>
  <si>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</si>
  <si>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</si>
  <si>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</si>
  <si>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</si>
  <si>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</si>
  <si>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</si>
  <si>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</si>
  <si>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</si>
  <si>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</si>
  <si>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</si>
  <si>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</si>
  <si>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12月18日餐费</t>
  </si>
  <si>
    <t>12月19日餐费</t>
  </si>
  <si>
    <t>12月18日午餐费</t>
  </si>
  <si>
    <t>软饮</t>
  </si>
  <si>
    <t>12月15日餐费</t>
  </si>
  <si>
    <t>12月16日餐费</t>
  </si>
  <si>
    <t>12月17日餐费</t>
  </si>
  <si>
    <t>咖啡（无发票）</t>
  </si>
  <si>
    <t>软饮（无发票）</t>
  </si>
  <si>
    <t>12月20日餐费</t>
  </si>
  <si>
    <t>12月19日咖啡（无发票）</t>
  </si>
  <si>
    <t>酒店内用餐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</si>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</sst>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0"/>
      <color theme="1"/>
      <name val="微软雅黑"/>
      <charset val="134"/>
    </font>
    <font>
      <u/>
      <sz val="11"/>
      <color theme="10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4" fillId="37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2" borderId="0" xfId="0" applyFont="1" applyFill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0" fillId="0" borderId="1" xfId="0" applyBorder="1" applyAlignment="1">
      <alignment horizontal="left" vertical="center"/>
    </xf>
    <xf numFmtId="0" fontId="0" fillId="3" borderId="2" xfId="0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7" fontId="3" fillId="6" borderId="2" xfId="0" applyNumberFormat="1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0" fillId="0" borderId="2" xfId="0" applyBorder="1">
      <alignment vertical="center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1" fillId="7" borderId="2" xfId="0" applyFont="1" applyFill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1" fillId="7" borderId="2" xfId="0" applyFont="1" applyFill="1" applyBorder="1">
      <alignment vertical="center"/>
    </xf>
    <xf numFmtId="0" fontId="5" fillId="0" borderId="5" xfId="0" applyFont="1" applyBorder="1" applyAlignment="1">
      <alignment horizontal="left" vertical="center" wrapText="1"/>
    </xf>
    <xf numFmtId="0" fontId="0" fillId="0" borderId="3" xfId="0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0" fillId="2" borderId="2" xfId="0" applyNumberFormat="1" applyFont="1" applyFill="1" applyBorder="1" applyAlignment="1">
      <alignment horizontal="right" vertical="center"/>
    </xf>
    <xf numFmtId="176" fontId="1" fillId="2" borderId="2" xfId="0" applyNumberFormat="1" applyFont="1" applyFill="1" applyBorder="1" applyAlignment="1">
      <alignment horizontal="right" vertical="center"/>
    </xf>
    <xf numFmtId="0" fontId="0" fillId="2" borderId="2" xfId="0" applyFont="1" applyFill="1" applyBorder="1">
      <alignment vertical="center"/>
    </xf>
    <xf numFmtId="0" fontId="5" fillId="2" borderId="4" xfId="0" applyFont="1" applyFill="1" applyBorder="1" applyAlignment="1">
      <alignment horizontal="center" vertical="center"/>
    </xf>
    <xf numFmtId="0" fontId="1" fillId="2" borderId="2" xfId="0" applyFont="1" applyFill="1" applyBorder="1">
      <alignment vertical="center"/>
    </xf>
    <xf numFmtId="0" fontId="0" fillId="0" borderId="5" xfId="0" applyFill="1" applyBorder="1" applyAlignment="1">
      <alignment horizontal="center" vertical="center"/>
    </xf>
    <xf numFmtId="176" fontId="0" fillId="0" borderId="5" xfId="0" applyNumberFormat="1" applyFill="1" applyBorder="1" applyAlignment="1">
      <alignment horizontal="center" vertical="center"/>
    </xf>
    <xf numFmtId="0" fontId="5" fillId="0" borderId="2" xfId="0" applyFont="1" applyBorder="1">
      <alignment vertical="center"/>
    </xf>
    <xf numFmtId="0" fontId="6" fillId="5" borderId="6" xfId="0" applyFont="1" applyFill="1" applyBorder="1" applyAlignment="1">
      <alignment horizontal="center" vertical="center"/>
    </xf>
    <xf numFmtId="0" fontId="6" fillId="5" borderId="7" xfId="0" applyFont="1" applyFill="1" applyBorder="1" applyAlignment="1">
      <alignment horizontal="center" vertical="center"/>
    </xf>
    <xf numFmtId="0" fontId="3" fillId="6" borderId="7" xfId="0" applyFont="1" applyFill="1" applyBorder="1" applyAlignment="1">
      <alignment horizontal="center" vertical="center"/>
    </xf>
    <xf numFmtId="0" fontId="3" fillId="8" borderId="2" xfId="0" applyFont="1" applyFill="1" applyBorder="1" applyAlignment="1">
      <alignment horizontal="center" vertical="center"/>
    </xf>
    <xf numFmtId="178" fontId="6" fillId="2" borderId="6" xfId="0" applyNumberFormat="1" applyFont="1" applyFill="1" applyBorder="1" applyAlignment="1">
      <alignment horizontal="center" vertical="center"/>
    </xf>
    <xf numFmtId="178" fontId="6" fillId="2" borderId="7" xfId="0" applyNumberFormat="1" applyFont="1" applyFill="1" applyBorder="1" applyAlignment="1">
      <alignment horizontal="center" vertical="center"/>
    </xf>
    <xf numFmtId="177" fontId="6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2:L67"/>
  <sheetViews>
    <sheetView tabSelected="1" topLeftCell="A42" workbookViewId="0">
      <selection activeCell="J43" sqref="J43:J61"/>
    </sheetView>
  </sheetViews>
  <sheetFormatPr defaultColWidth="9" defaultRowHeight="21" customHeight="1"/>
  <cols>
    <col min="1" max="1" width="9" style="3"/>
    <col min="2" max="2" width="16.75" customWidth="1"/>
    <col min="3" max="3" width="9.15384615384615" style="4"/>
    <col min="5" max="6" width="9.15384615384615"/>
    <col min="8" max="8" width="9.15384615384615"/>
    <col min="9" max="9" width="24.875" customWidth="1"/>
    <col min="10" max="10" width="39.5" customWidth="1"/>
  </cols>
  <sheetData>
    <row r="2" customHeight="1" spans="1:12">
      <c r="C2" s="5" t="s">
        <v>0</v>
      </c>
      <c r="D2" s="5"/>
      <c r="E2" s="5"/>
      <c r="F2" s="5"/>
      <c r="G2" s="5"/>
      <c r="H2" s="5"/>
      <c r="I2" s="6"/>
      <c r="J2" s="6"/>
      <c r="K2" s="6"/>
      <c r="L2" s="6"/>
    </row>
    <row r="3" customHeight="1" spans="1:12">
      <c r="I3" s="7" t="s">
        <v>1</v>
      </c>
      <c r="J3" s="7"/>
    </row>
    <row r="4" customHeight="1" spans="1:12">
      <c r="A4" s="8" t="s">
        <v>2</v>
      </c>
      <c r="B4" s="9" t="s">
        <v>3</v>
      </c>
      <c r="C4" s="10" t="s">
        <v>4</v>
      </c>
      <c r="D4" s="10"/>
      <c r="E4" s="10"/>
      <c r="F4" s="11" t="s">
        <v>5</v>
      </c>
      <c r="G4" s="11"/>
      <c r="H4" s="11"/>
      <c r="I4" s="11"/>
      <c r="J4" s="9" t="s">
        <v>6</v>
      </c>
    </row>
    <row r="5" customHeight="1" spans="1:12">
      <c r="A5" s="8"/>
      <c r="B5" s="9"/>
      <c r="C5" s="12" t="s">
        <v>7</v>
      </c>
      <c r="D5" s="13" t="s">
        <v>8</v>
      </c>
      <c r="E5" s="10" t="s">
        <v>9</v>
      </c>
      <c r="F5" s="11" t="s">
        <v>10</v>
      </c>
      <c r="G5" s="11" t="s">
        <v>11</v>
      </c>
      <c r="H5" s="11" t="s">
        <v>12</v>
      </c>
      <c r="I5" s="11" t="s">
        <v>13</v>
      </c>
      <c r="J5" s="9"/>
    </row>
    <row r="6" customHeight="1" spans="1:12">
      <c r="A6" s="14">
        <v>1</v>
      </c>
      <c r="B6" s="15" t="s">
        <v>14</v>
      </c>
      <c r="C6" s="16">
        <v>0</v>
      </c>
      <c r="D6" s="17"/>
      <c r="E6" s="16">
        <f>C6*D6</f>
        <v>0</v>
      </c>
      <c r="F6" s="16">
        <v>0</v>
      </c>
      <c r="G6" s="16">
        <v>0</v>
      </c>
      <c r="H6" s="16">
        <f t="shared" ref="H6:H43" si="0">F6+G6</f>
        <v>0</v>
      </c>
      <c r="I6" s="18"/>
      <c r="J6" s="19" t="s">
        <v>15</v>
      </c>
    </row>
    <row r="7" customHeight="1" spans="1:12">
      <c r="A7" s="14"/>
      <c r="B7" s="15"/>
      <c r="C7" s="16"/>
      <c r="D7" s="17"/>
      <c r="E7" s="16"/>
      <c r="F7" s="16">
        <v>0</v>
      </c>
      <c r="G7" s="16">
        <v>0</v>
      </c>
      <c r="H7" s="16">
        <f t="shared" si="0"/>
        <v>0</v>
      </c>
      <c r="I7" s="18"/>
      <c r="J7" s="20"/>
    </row>
    <row r="8" customHeight="1" spans="1:12">
      <c r="A8" s="14"/>
      <c r="B8" s="15"/>
      <c r="C8" s="16"/>
      <c r="D8" s="17"/>
      <c r="E8" s="16"/>
      <c r="F8" s="16">
        <v>0</v>
      </c>
      <c r="G8" s="16">
        <v>0</v>
      </c>
      <c r="H8" s="16">
        <f t="shared" si="0"/>
        <v>0</v>
      </c>
      <c r="I8" s="18"/>
      <c r="J8" s="20"/>
    </row>
    <row r="9" customHeight="1" spans="1:12">
      <c r="A9" s="14"/>
      <c r="B9" s="15"/>
      <c r="C9" s="16"/>
      <c r="D9" s="17"/>
      <c r="E9" s="16"/>
      <c r="F9" s="16">
        <v>0</v>
      </c>
      <c r="G9" s="16">
        <v>0</v>
      </c>
      <c r="H9" s="16">
        <f t="shared" si="0"/>
        <v>0</v>
      </c>
      <c r="I9" s="18"/>
      <c r="J9" s="20"/>
    </row>
    <row r="10" customHeight="1" spans="1:12">
      <c r="A10" s="14"/>
      <c r="B10" s="15"/>
      <c r="C10" s="16"/>
      <c r="D10" s="17"/>
      <c r="E10" s="16"/>
      <c r="F10" s="16">
        <v>0</v>
      </c>
      <c r="G10" s="16">
        <v>0</v>
      </c>
      <c r="H10" s="16">
        <f t="shared" si="0"/>
        <v>0</v>
      </c>
      <c r="I10" s="18"/>
      <c r="J10" s="20"/>
    </row>
    <row r="11" s="1" customFormat="1" customHeight="1" spans="1:12">
      <c r="A11" s="21"/>
      <c r="B11" s="22" t="s">
        <v>16</v>
      </c>
      <c r="C11" s="23">
        <f>SUM(C6)</f>
        <v>0</v>
      </c>
      <c r="D11" s="23">
        <f t="shared" ref="D11:H11" si="1">SUM(D6)</f>
        <v>0</v>
      </c>
      <c r="E11" s="23">
        <f t="shared" si="1"/>
        <v>0</v>
      </c>
      <c r="F11" s="23">
        <f t="shared" si="1"/>
        <v>0</v>
      </c>
      <c r="G11" s="23">
        <f t="shared" si="1"/>
        <v>0</v>
      </c>
      <c r="H11" s="23">
        <f t="shared" si="1"/>
        <v>0</v>
      </c>
      <c r="I11" s="24"/>
      <c r="J11" s="25"/>
    </row>
    <row r="12" customHeight="1" spans="1:12">
      <c r="A12" s="26">
        <v>2</v>
      </c>
      <c r="B12" s="27" t="s">
        <v>17</v>
      </c>
      <c r="C12" s="28">
        <v>0</v>
      </c>
      <c r="D12" s="26"/>
      <c r="E12" s="28">
        <f>C12*D12</f>
        <v>0</v>
      </c>
      <c r="F12" s="16">
        <v>0</v>
      </c>
      <c r="G12" s="16">
        <v>0</v>
      </c>
      <c r="H12" s="16">
        <f t="shared" si="0"/>
        <v>0</v>
      </c>
      <c r="I12" s="18"/>
      <c r="J12" s="19" t="s">
        <v>18</v>
      </c>
    </row>
    <row r="13" customHeight="1" spans="1:12">
      <c r="A13" s="29"/>
      <c r="B13" s="30"/>
      <c r="C13" s="31"/>
      <c r="D13" s="29"/>
      <c r="E13" s="31"/>
      <c r="F13" s="16">
        <v>0</v>
      </c>
      <c r="G13" s="16">
        <v>0</v>
      </c>
      <c r="H13" s="16">
        <f t="shared" ref="H13" si="2">F13+G13</f>
        <v>0</v>
      </c>
      <c r="I13" s="18"/>
      <c r="J13" s="20"/>
    </row>
    <row r="14" s="1" customFormat="1" customHeight="1" spans="1:12">
      <c r="A14" s="21"/>
      <c r="B14" s="22" t="s">
        <v>19</v>
      </c>
      <c r="C14" s="23">
        <f>SUM(C12)</f>
        <v>0</v>
      </c>
      <c r="D14" s="23">
        <f t="shared" ref="D14:E14" si="3">SUM(D12)</f>
        <v>0</v>
      </c>
      <c r="E14" s="23">
        <f t="shared" si="3"/>
        <v>0</v>
      </c>
      <c r="F14" s="23">
        <f>SUM(F12:F13)</f>
        <v>0</v>
      </c>
      <c r="G14" s="23">
        <f t="shared" ref="G14:H14" si="4">SUM(G12:G13)</f>
        <v>0</v>
      </c>
      <c r="H14" s="23">
        <f t="shared" si="4"/>
        <v>0</v>
      </c>
      <c r="I14" s="24"/>
      <c r="J14" s="25"/>
    </row>
    <row r="15" customHeight="1" spans="1:12">
      <c r="A15" s="14">
        <v>3</v>
      </c>
      <c r="B15" s="15" t="s">
        <v>20</v>
      </c>
      <c r="C15" s="16">
        <v>0</v>
      </c>
      <c r="D15" s="17"/>
      <c r="E15" s="16">
        <f>C15*D15</f>
        <v>0</v>
      </c>
      <c r="F15" s="16">
        <v>0</v>
      </c>
      <c r="G15" s="16">
        <v>0</v>
      </c>
      <c r="H15" s="16">
        <f t="shared" si="0"/>
        <v>0</v>
      </c>
      <c r="I15" s="18"/>
      <c r="J15" s="32" t="s">
        <v>21</v>
      </c>
    </row>
    <row r="16" customHeight="1" spans="1:12">
      <c r="A16" s="14"/>
      <c r="B16" s="15"/>
      <c r="C16" s="16"/>
      <c r="D16" s="17"/>
      <c r="E16" s="16"/>
      <c r="F16" s="16">
        <v>0</v>
      </c>
      <c r="G16" s="16">
        <v>0</v>
      </c>
      <c r="H16" s="16">
        <f t="shared" si="0"/>
        <v>0</v>
      </c>
      <c r="I16" s="18"/>
      <c r="J16" s="33"/>
    </row>
    <row r="17" customHeight="1" spans="1:10">
      <c r="A17" s="14"/>
      <c r="B17" s="15"/>
      <c r="C17" s="16"/>
      <c r="D17" s="17"/>
      <c r="E17" s="16"/>
      <c r="F17" s="16">
        <v>0</v>
      </c>
      <c r="G17" s="16">
        <v>0</v>
      </c>
      <c r="H17" s="16">
        <f t="shared" si="0"/>
        <v>0</v>
      </c>
      <c r="I17" s="18"/>
      <c r="J17" s="33"/>
    </row>
    <row r="18" customHeight="1" spans="1:10">
      <c r="A18" s="14"/>
      <c r="B18" s="15"/>
      <c r="C18" s="16"/>
      <c r="D18" s="17"/>
      <c r="E18" s="16"/>
      <c r="F18" s="16">
        <v>0</v>
      </c>
      <c r="G18" s="16">
        <v>0</v>
      </c>
      <c r="H18" s="16">
        <f t="shared" si="0"/>
        <v>0</v>
      </c>
      <c r="I18" s="18"/>
      <c r="J18" s="33"/>
    </row>
    <row r="19" s="1" customFormat="1" customHeight="1" spans="1:10">
      <c r="A19" s="21"/>
      <c r="B19" s="22" t="s">
        <v>22</v>
      </c>
      <c r="C19" s="23">
        <f>SUM(C15)</f>
        <v>0</v>
      </c>
      <c r="D19" s="23">
        <f t="shared" ref="D19:H19" si="5">SUM(D15)</f>
        <v>0</v>
      </c>
      <c r="E19" s="23">
        <f t="shared" si="5"/>
        <v>0</v>
      </c>
      <c r="F19" s="23">
        <f t="shared" si="5"/>
        <v>0</v>
      </c>
      <c r="G19" s="23">
        <f t="shared" si="5"/>
        <v>0</v>
      </c>
      <c r="H19" s="23">
        <f t="shared" si="5"/>
        <v>0</v>
      </c>
      <c r="I19" s="24"/>
      <c r="J19" s="34"/>
    </row>
    <row r="20" customHeight="1" spans="1:10">
      <c r="A20" s="14">
        <v>4</v>
      </c>
      <c r="B20" s="15" t="s">
        <v>23</v>
      </c>
      <c r="C20" s="16">
        <v>0</v>
      </c>
      <c r="D20" s="17"/>
      <c r="E20" s="16">
        <f>C20*D20</f>
        <v>0</v>
      </c>
      <c r="F20" s="16">
        <v>0</v>
      </c>
      <c r="G20" s="16">
        <v>0</v>
      </c>
      <c r="H20" s="16">
        <f t="shared" si="0"/>
        <v>0</v>
      </c>
      <c r="I20" s="18"/>
      <c r="J20" s="32" t="s">
        <v>24</v>
      </c>
    </row>
    <row r="21" customHeight="1" spans="1:10">
      <c r="A21" s="14"/>
      <c r="B21" s="15"/>
      <c r="C21" s="16"/>
      <c r="D21" s="17"/>
      <c r="E21" s="16"/>
      <c r="F21" s="16">
        <v>0</v>
      </c>
      <c r="G21" s="16">
        <v>0</v>
      </c>
      <c r="H21" s="16">
        <f t="shared" si="0"/>
        <v>0</v>
      </c>
      <c r="I21" s="18"/>
      <c r="J21" s="33"/>
    </row>
    <row r="22" s="1" customFormat="1" customHeight="1" spans="1:10">
      <c r="A22" s="21"/>
      <c r="B22" s="22" t="s">
        <v>25</v>
      </c>
      <c r="C22" s="23">
        <f>SUM(C20)</f>
        <v>0</v>
      </c>
      <c r="D22" s="23">
        <f t="shared" ref="D22:H22" si="6">SUM(D20)</f>
        <v>0</v>
      </c>
      <c r="E22" s="23">
        <f t="shared" si="6"/>
        <v>0</v>
      </c>
      <c r="F22" s="23">
        <f t="shared" si="6"/>
        <v>0</v>
      </c>
      <c r="G22" s="23">
        <f t="shared" si="6"/>
        <v>0</v>
      </c>
      <c r="H22" s="23">
        <f t="shared" si="6"/>
        <v>0</v>
      </c>
      <c r="I22" s="24"/>
      <c r="J22" s="34"/>
    </row>
    <row r="23" customHeight="1" spans="1:10">
      <c r="A23" s="26">
        <v>5</v>
      </c>
      <c r="B23" s="27" t="s">
        <v>26</v>
      </c>
      <c r="C23" s="28">
        <v>0</v>
      </c>
      <c r="D23" s="26"/>
      <c r="E23" s="28">
        <f>C23*D23</f>
        <v>0</v>
      </c>
      <c r="F23" s="16">
        <v>0</v>
      </c>
      <c r="G23" s="16">
        <v>0</v>
      </c>
      <c r="H23" s="16">
        <f t="shared" si="0"/>
        <v>0</v>
      </c>
      <c r="I23" s="18"/>
      <c r="J23" s="19" t="s">
        <v>27</v>
      </c>
    </row>
    <row r="24" customHeight="1" spans="1:10">
      <c r="A24" s="29"/>
      <c r="B24" s="30"/>
      <c r="C24" s="31"/>
      <c r="D24" s="29"/>
      <c r="E24" s="31"/>
      <c r="F24" s="16">
        <v>0</v>
      </c>
      <c r="G24" s="16">
        <v>0</v>
      </c>
      <c r="H24" s="16">
        <f t="shared" ref="H24" si="7">F24+G24</f>
        <v>0</v>
      </c>
      <c r="I24" s="18"/>
      <c r="J24" s="20"/>
    </row>
    <row r="25" s="1" customFormat="1" customHeight="1" spans="1:10">
      <c r="A25" s="21"/>
      <c r="B25" s="22" t="s">
        <v>28</v>
      </c>
      <c r="C25" s="23">
        <f>SUM(C23)</f>
        <v>0</v>
      </c>
      <c r="D25" s="23">
        <f t="shared" ref="D25:E25" si="8">SUM(D23)</f>
        <v>0</v>
      </c>
      <c r="E25" s="23">
        <f t="shared" si="8"/>
        <v>0</v>
      </c>
      <c r="F25" s="23">
        <f>SUM(F23:F24)</f>
        <v>0</v>
      </c>
      <c r="G25" s="23">
        <f t="shared" ref="G25:H25" si="9">SUM(G23:G24)</f>
        <v>0</v>
      </c>
      <c r="H25" s="23">
        <f t="shared" si="9"/>
        <v>0</v>
      </c>
      <c r="I25" s="24"/>
      <c r="J25" s="25"/>
    </row>
    <row r="26" customHeight="1" spans="1:10">
      <c r="A26" s="14">
        <v>6</v>
      </c>
      <c r="B26" s="15" t="s">
        <v>29</v>
      </c>
      <c r="C26" s="16">
        <v>0</v>
      </c>
      <c r="D26" s="17"/>
      <c r="E26" s="16">
        <f>C26*D26</f>
        <v>0</v>
      </c>
      <c r="F26" s="16">
        <v>0</v>
      </c>
      <c r="G26" s="16">
        <v>0</v>
      </c>
      <c r="H26" s="16">
        <f t="shared" si="0"/>
        <v>0</v>
      </c>
      <c r="I26" s="18"/>
      <c r="J26" s="19" t="s">
        <v>30</v>
      </c>
    </row>
    <row r="27" customHeight="1" spans="1:10">
      <c r="A27" s="14"/>
      <c r="B27" s="15"/>
      <c r="C27" s="16"/>
      <c r="D27" s="17"/>
      <c r="E27" s="16"/>
      <c r="F27" s="16">
        <v>0</v>
      </c>
      <c r="G27" s="16">
        <v>0</v>
      </c>
      <c r="H27" s="16">
        <f t="shared" si="0"/>
        <v>0</v>
      </c>
      <c r="I27" s="18"/>
      <c r="J27" s="33"/>
    </row>
    <row r="28" customHeight="1" spans="1:10">
      <c r="A28" s="14"/>
      <c r="B28" s="15"/>
      <c r="C28" s="16"/>
      <c r="D28" s="17"/>
      <c r="E28" s="16"/>
      <c r="F28" s="16">
        <v>0</v>
      </c>
      <c r="G28" s="16">
        <v>0</v>
      </c>
      <c r="H28" s="16">
        <f t="shared" si="0"/>
        <v>0</v>
      </c>
      <c r="I28" s="18"/>
      <c r="J28" s="33"/>
    </row>
    <row r="29" customHeight="1" spans="1:10">
      <c r="A29" s="14"/>
      <c r="B29" s="15"/>
      <c r="C29" s="16"/>
      <c r="D29" s="17"/>
      <c r="E29" s="16"/>
      <c r="F29" s="16">
        <v>0</v>
      </c>
      <c r="G29" s="16">
        <v>0</v>
      </c>
      <c r="H29" s="16">
        <f t="shared" si="0"/>
        <v>0</v>
      </c>
      <c r="I29" s="18"/>
      <c r="J29" s="33"/>
    </row>
    <row r="30" s="1" customFormat="1" customHeight="1" spans="1:10">
      <c r="A30" s="21"/>
      <c r="B30" s="22" t="s">
        <v>31</v>
      </c>
      <c r="C30" s="23">
        <f>SUM(C26)</f>
        <v>0</v>
      </c>
      <c r="D30" s="23">
        <f t="shared" ref="D30:H30" si="10">SUM(D26)</f>
        <v>0</v>
      </c>
      <c r="E30" s="23">
        <f t="shared" si="10"/>
        <v>0</v>
      </c>
      <c r="F30" s="23">
        <f t="shared" si="10"/>
        <v>0</v>
      </c>
      <c r="G30" s="23">
        <f t="shared" si="10"/>
        <v>0</v>
      </c>
      <c r="H30" s="23">
        <f t="shared" si="10"/>
        <v>0</v>
      </c>
      <c r="I30" s="24"/>
      <c r="J30" s="34"/>
    </row>
    <row r="31" customHeight="1" spans="1:10">
      <c r="A31" s="14">
        <v>7</v>
      </c>
      <c r="B31" s="15" t="s">
        <v>32</v>
      </c>
      <c r="C31" s="16">
        <v>0</v>
      </c>
      <c r="D31" s="17"/>
      <c r="E31" s="16">
        <f>C31*D31</f>
        <v>0</v>
      </c>
      <c r="F31" s="16">
        <v>0</v>
      </c>
      <c r="G31" s="16">
        <v>0</v>
      </c>
      <c r="H31" s="16">
        <f t="shared" si="0"/>
        <v>0</v>
      </c>
      <c r="I31" s="18"/>
      <c r="J31" s="35"/>
    </row>
    <row r="32" customHeight="1" spans="1:10">
      <c r="A32" s="14"/>
      <c r="B32" s="15"/>
      <c r="C32" s="16"/>
      <c r="D32" s="17"/>
      <c r="E32" s="16"/>
      <c r="F32" s="16">
        <v>0</v>
      </c>
      <c r="G32" s="16">
        <v>0</v>
      </c>
      <c r="H32" s="16">
        <f t="shared" si="0"/>
        <v>0</v>
      </c>
      <c r="I32" s="18"/>
      <c r="J32" s="36"/>
    </row>
    <row r="33" customHeight="1" spans="1:10">
      <c r="A33" s="14"/>
      <c r="B33" s="15"/>
      <c r="C33" s="16"/>
      <c r="D33" s="17"/>
      <c r="E33" s="16"/>
      <c r="F33" s="16">
        <v>0</v>
      </c>
      <c r="G33" s="16">
        <v>0</v>
      </c>
      <c r="H33" s="16">
        <f t="shared" si="0"/>
        <v>0</v>
      </c>
      <c r="I33" s="18"/>
      <c r="J33" s="36"/>
    </row>
    <row r="34" customHeight="1" spans="1:10">
      <c r="A34" s="14"/>
      <c r="B34" s="15"/>
      <c r="C34" s="16"/>
      <c r="D34" s="17"/>
      <c r="E34" s="16"/>
      <c r="F34" s="16">
        <v>0</v>
      </c>
      <c r="G34" s="16">
        <v>0</v>
      </c>
      <c r="H34" s="16">
        <f t="shared" si="0"/>
        <v>0</v>
      </c>
      <c r="I34" s="18"/>
      <c r="J34" s="36"/>
    </row>
    <row r="35" s="1" customFormat="1" customHeight="1" spans="1:10">
      <c r="A35" s="21"/>
      <c r="B35" s="22" t="s">
        <v>33</v>
      </c>
      <c r="C35" s="23">
        <f>SUM(C31)</f>
        <v>0</v>
      </c>
      <c r="D35" s="23">
        <f t="shared" ref="D35:H35" si="11">SUM(D31)</f>
        <v>0</v>
      </c>
      <c r="E35" s="23">
        <f t="shared" si="11"/>
        <v>0</v>
      </c>
      <c r="F35" s="23">
        <f t="shared" si="11"/>
        <v>0</v>
      </c>
      <c r="G35" s="23">
        <f t="shared" si="11"/>
        <v>0</v>
      </c>
      <c r="H35" s="23">
        <f t="shared" si="11"/>
        <v>0</v>
      </c>
      <c r="I35" s="24"/>
      <c r="J35" s="37"/>
    </row>
    <row r="36" customHeight="1" spans="1:10">
      <c r="A36" s="14">
        <v>8</v>
      </c>
      <c r="B36" s="15" t="s">
        <v>34</v>
      </c>
      <c r="C36" s="16">
        <v>0</v>
      </c>
      <c r="D36" s="17"/>
      <c r="E36" s="16">
        <f>C36*D36</f>
        <v>0</v>
      </c>
      <c r="F36" s="16">
        <v>0</v>
      </c>
      <c r="G36" s="16">
        <v>0</v>
      </c>
      <c r="H36" s="16">
        <f t="shared" si="0"/>
        <v>0</v>
      </c>
      <c r="I36" s="18"/>
      <c r="J36" s="32" t="s">
        <v>35</v>
      </c>
    </row>
    <row r="37" customHeight="1" spans="1:10">
      <c r="A37" s="14"/>
      <c r="B37" s="15"/>
      <c r="C37" s="16"/>
      <c r="D37" s="17"/>
      <c r="E37" s="16"/>
      <c r="F37" s="16">
        <v>0</v>
      </c>
      <c r="G37" s="16">
        <v>0</v>
      </c>
      <c r="H37" s="16">
        <f t="shared" si="0"/>
        <v>0</v>
      </c>
      <c r="I37" s="18"/>
      <c r="J37" s="33"/>
    </row>
    <row r="38" s="1" customFormat="1" customHeight="1" spans="1:10">
      <c r="A38" s="21"/>
      <c r="B38" s="22" t="s">
        <v>36</v>
      </c>
      <c r="C38" s="23">
        <f>SUM(C36)</f>
        <v>0</v>
      </c>
      <c r="D38" s="23">
        <f t="shared" ref="D38:H38" si="12">SUM(D36)</f>
        <v>0</v>
      </c>
      <c r="E38" s="23">
        <f t="shared" si="12"/>
        <v>0</v>
      </c>
      <c r="F38" s="23">
        <f t="shared" si="12"/>
        <v>0</v>
      </c>
      <c r="G38" s="23">
        <f t="shared" si="12"/>
        <v>0</v>
      </c>
      <c r="H38" s="23">
        <f t="shared" si="12"/>
        <v>0</v>
      </c>
      <c r="I38" s="24"/>
      <c r="J38" s="34"/>
    </row>
    <row r="39" customHeight="1" spans="1:10">
      <c r="A39" s="14">
        <v>9</v>
      </c>
      <c r="B39" s="15" t="s">
        <v>37</v>
      </c>
      <c r="C39" s="16">
        <v>0</v>
      </c>
      <c r="D39" s="17"/>
      <c r="E39" s="16">
        <f>C39*D39</f>
        <v>0</v>
      </c>
      <c r="F39" s="16">
        <v>0</v>
      </c>
      <c r="G39" s="16">
        <v>0</v>
      </c>
      <c r="H39" s="16">
        <f t="shared" si="0"/>
        <v>0</v>
      </c>
      <c r="I39" s="18"/>
      <c r="J39" s="19" t="s">
        <v>38</v>
      </c>
    </row>
    <row r="40" customHeight="1" spans="1:10">
      <c r="A40" s="14"/>
      <c r="B40" s="15"/>
      <c r="C40" s="16"/>
      <c r="D40" s="17"/>
      <c r="E40" s="16"/>
      <c r="F40" s="16">
        <v>0</v>
      </c>
      <c r="G40" s="16">
        <v>0</v>
      </c>
      <c r="H40" s="16">
        <f t="shared" si="0"/>
        <v>0</v>
      </c>
      <c r="I40" s="18"/>
      <c r="J40" s="20"/>
    </row>
    <row r="41" customHeight="1" spans="1:10">
      <c r="A41" s="14"/>
      <c r="B41" s="15"/>
      <c r="C41" s="16"/>
      <c r="D41" s="17"/>
      <c r="E41" s="16"/>
      <c r="F41" s="16">
        <v>0</v>
      </c>
      <c r="G41" s="16">
        <v>0</v>
      </c>
      <c r="H41" s="16">
        <f t="shared" si="0"/>
        <v>0</v>
      </c>
      <c r="I41" s="18"/>
      <c r="J41" s="20"/>
    </row>
    <row r="42" s="1" customFormat="1" customHeight="1" spans="1:10">
      <c r="A42" s="21"/>
      <c r="B42" s="22" t="s">
        <v>39</v>
      </c>
      <c r="C42" s="23">
        <f>SUM(C39)</f>
        <v>0</v>
      </c>
      <c r="D42" s="23">
        <f t="shared" ref="D42:H42" si="13">SUM(D39)</f>
        <v>0</v>
      </c>
      <c r="E42" s="23">
        <f t="shared" si="13"/>
        <v>0</v>
      </c>
      <c r="F42" s="23">
        <f t="shared" si="13"/>
        <v>0</v>
      </c>
      <c r="G42" s="23">
        <f t="shared" si="13"/>
        <v>0</v>
      </c>
      <c r="H42" s="23">
        <f t="shared" si="13"/>
        <v>0</v>
      </c>
      <c r="I42" s="24"/>
      <c r="J42" s="25"/>
    </row>
    <row r="43" customHeight="1" spans="1:10">
      <c r="A43" s="26">
        <v>10</v>
      </c>
      <c r="B43" s="27" t="s">
        <v>40</v>
      </c>
      <c r="C43" s="28">
        <v>8000</v>
      </c>
      <c r="D43" s="26"/>
      <c r="E43" s="28">
        <v>8000</v>
      </c>
      <c r="F43" s="16">
        <v>1434.36</v>
      </c>
      <c r="G43" s="16">
        <v>0</v>
      </c>
      <c r="H43" s="16">
        <f t="shared" si="0"/>
        <v>1434.36</v>
      </c>
      <c r="I43" s="18" t="s">
        <v>41</v>
      </c>
      <c r="J43" s="35"/>
    </row>
    <row r="44" customHeight="1" spans="1:10">
      <c r="A44" s="38"/>
      <c r="B44" s="39"/>
      <c r="C44" s="40"/>
      <c r="D44" s="38"/>
      <c r="E44" s="40"/>
      <c r="F44" s="16">
        <v>1012.06</v>
      </c>
      <c r="G44" s="16">
        <v>0</v>
      </c>
      <c r="H44" s="16">
        <f t="shared" ref="H44:H60" si="14">F44+G44</f>
        <v>1012.06</v>
      </c>
      <c r="I44" s="18" t="s">
        <v>42</v>
      </c>
      <c r="J44" s="36"/>
    </row>
    <row r="45" customHeight="1" spans="1:10">
      <c r="A45" s="38"/>
      <c r="B45" s="39"/>
      <c r="C45" s="40"/>
      <c r="D45" s="38"/>
      <c r="E45" s="40"/>
      <c r="F45" s="16">
        <v>409.35</v>
      </c>
      <c r="G45" s="16">
        <v>0</v>
      </c>
      <c r="H45" s="16">
        <f t="shared" si="14"/>
        <v>409.35</v>
      </c>
      <c r="I45" s="18" t="s">
        <v>43</v>
      </c>
      <c r="J45" s="36"/>
    </row>
    <row r="46" customHeight="1" spans="1:10">
      <c r="A46" s="38"/>
      <c r="B46" s="39"/>
      <c r="C46" s="40"/>
      <c r="D46" s="38"/>
      <c r="E46" s="40"/>
      <c r="F46" s="16">
        <v>94.8</v>
      </c>
      <c r="G46" s="16">
        <v>0</v>
      </c>
      <c r="H46" s="16">
        <f t="shared" si="14"/>
        <v>94.8</v>
      </c>
      <c r="I46" s="18" t="s">
        <v>44</v>
      </c>
      <c r="J46" s="36"/>
    </row>
    <row r="47" customHeight="1" spans="1:10">
      <c r="A47" s="38"/>
      <c r="B47" s="39"/>
      <c r="C47" s="40"/>
      <c r="D47" s="38"/>
      <c r="E47" s="40"/>
      <c r="F47" s="16">
        <v>592</v>
      </c>
      <c r="G47" s="16">
        <v>0</v>
      </c>
      <c r="H47" s="16">
        <f t="shared" si="14"/>
        <v>592</v>
      </c>
      <c r="I47" s="18" t="s">
        <v>44</v>
      </c>
      <c r="J47" s="36"/>
    </row>
    <row r="48" customHeight="1" spans="1:10">
      <c r="A48" s="38"/>
      <c r="B48" s="39"/>
      <c r="C48" s="40"/>
      <c r="D48" s="38"/>
      <c r="E48" s="40"/>
      <c r="F48" s="16">
        <v>458</v>
      </c>
      <c r="G48" s="16">
        <v>0</v>
      </c>
      <c r="H48" s="16">
        <f t="shared" si="14"/>
        <v>458</v>
      </c>
      <c r="I48" s="18" t="s">
        <v>45</v>
      </c>
      <c r="J48" s="36"/>
    </row>
    <row r="49" customHeight="1" spans="1:10">
      <c r="A49" s="38"/>
      <c r="B49" s="39"/>
      <c r="C49" s="40"/>
      <c r="D49" s="38"/>
      <c r="E49" s="40"/>
      <c r="F49" s="16">
        <v>679</v>
      </c>
      <c r="G49" s="16">
        <v>0</v>
      </c>
      <c r="H49" s="16">
        <f t="shared" si="14"/>
        <v>679</v>
      </c>
      <c r="I49" s="18" t="s">
        <v>46</v>
      </c>
      <c r="J49" s="36"/>
    </row>
    <row r="50" s="2" customFormat="1" customHeight="1" spans="1:10">
      <c r="A50" s="38"/>
      <c r="B50" s="39"/>
      <c r="C50" s="40"/>
      <c r="D50" s="38"/>
      <c r="E50" s="40"/>
      <c r="F50" s="41">
        <v>453</v>
      </c>
      <c r="G50" s="42"/>
      <c r="H50" s="16">
        <f t="shared" si="14"/>
        <v>453</v>
      </c>
      <c r="I50" s="43" t="s">
        <v>47</v>
      </c>
      <c r="J50" s="44"/>
    </row>
    <row r="51" s="2" customFormat="1" customHeight="1" spans="1:10">
      <c r="A51" s="38"/>
      <c r="B51" s="39"/>
      <c r="C51" s="40"/>
      <c r="D51" s="38"/>
      <c r="E51" s="40"/>
      <c r="F51" s="41">
        <v>149</v>
      </c>
      <c r="G51" s="42"/>
      <c r="H51" s="16">
        <f t="shared" si="14"/>
        <v>149</v>
      </c>
      <c r="I51" s="45" t="s">
        <v>48</v>
      </c>
      <c r="J51" s="44"/>
    </row>
    <row r="52" s="2" customFormat="1" customHeight="1" spans="1:10">
      <c r="A52" s="38"/>
      <c r="B52" s="39"/>
      <c r="C52" s="40"/>
      <c r="D52" s="38"/>
      <c r="E52" s="40"/>
      <c r="F52" s="42">
        <v>12.21</v>
      </c>
      <c r="G52" s="42"/>
      <c r="H52" s="16">
        <f t="shared" si="14"/>
        <v>12.21</v>
      </c>
      <c r="I52" s="45" t="s">
        <v>49</v>
      </c>
      <c r="J52" s="44"/>
    </row>
    <row r="53" s="2" customFormat="1" customHeight="1" spans="1:10">
      <c r="A53" s="38"/>
      <c r="B53" s="39"/>
      <c r="C53" s="40"/>
      <c r="D53" s="38"/>
      <c r="E53" s="40"/>
      <c r="F53" s="42">
        <v>20</v>
      </c>
      <c r="G53" s="42"/>
      <c r="H53" s="16">
        <f t="shared" si="14"/>
        <v>20</v>
      </c>
      <c r="I53" s="45" t="s">
        <v>44</v>
      </c>
      <c r="J53" s="44"/>
    </row>
    <row r="54" s="2" customFormat="1" customHeight="1" spans="1:10">
      <c r="A54" s="38"/>
      <c r="B54" s="39"/>
      <c r="C54" s="40"/>
      <c r="D54" s="38"/>
      <c r="E54" s="40"/>
      <c r="F54" s="42">
        <v>123</v>
      </c>
      <c r="G54" s="42"/>
      <c r="H54" s="16">
        <f t="shared" si="14"/>
        <v>123</v>
      </c>
      <c r="I54" s="45" t="s">
        <v>44</v>
      </c>
      <c r="J54" s="44"/>
    </row>
    <row r="55" s="1" customFormat="1" customHeight="1" spans="1:10">
      <c r="A55" s="38"/>
      <c r="B55" s="39"/>
      <c r="C55" s="40"/>
      <c r="D55" s="38"/>
      <c r="E55" s="40"/>
      <c r="F55" s="42">
        <v>155.48</v>
      </c>
      <c r="G55" s="42"/>
      <c r="H55" s="16">
        <f t="shared" si="14"/>
        <v>155.48</v>
      </c>
      <c r="I55" s="45" t="s">
        <v>50</v>
      </c>
      <c r="J55" s="36"/>
    </row>
    <row r="56" s="1" customFormat="1" customHeight="1" spans="1:10">
      <c r="A56" s="38"/>
      <c r="B56" s="39"/>
      <c r="C56" s="40"/>
      <c r="D56" s="38"/>
      <c r="E56" s="40"/>
      <c r="F56" s="42">
        <v>298.52</v>
      </c>
      <c r="G56" s="42"/>
      <c r="H56" s="16">
        <f t="shared" si="14"/>
        <v>298.52</v>
      </c>
      <c r="I56" s="45" t="s">
        <v>51</v>
      </c>
      <c r="J56" s="36"/>
    </row>
    <row r="57" s="1" customFormat="1" customHeight="1" spans="1:10">
      <c r="A57" s="38"/>
      <c r="B57" s="39"/>
      <c r="C57" s="40"/>
      <c r="D57" s="38"/>
      <c r="E57" s="40"/>
      <c r="F57" s="42">
        <v>32.9</v>
      </c>
      <c r="G57" s="42"/>
      <c r="H57" s="16">
        <f t="shared" si="14"/>
        <v>32.9</v>
      </c>
      <c r="I57" s="45" t="s">
        <v>48</v>
      </c>
      <c r="J57" s="36"/>
    </row>
    <row r="58" s="1" customFormat="1" customHeight="1" spans="1:10">
      <c r="A58" s="38"/>
      <c r="B58" s="39"/>
      <c r="C58" s="40"/>
      <c r="D58" s="38"/>
      <c r="E58" s="40"/>
      <c r="F58" s="42">
        <v>337.58</v>
      </c>
      <c r="G58" s="42"/>
      <c r="H58" s="16">
        <f t="shared" si="14"/>
        <v>337.58</v>
      </c>
      <c r="I58" s="45" t="s">
        <v>52</v>
      </c>
      <c r="J58" s="36"/>
    </row>
    <row r="59" s="1" customFormat="1" customHeight="1" spans="1:10">
      <c r="A59" s="38"/>
      <c r="B59" s="39"/>
      <c r="C59" s="40"/>
      <c r="D59" s="38"/>
      <c r="E59" s="40"/>
      <c r="F59" s="42">
        <v>10.8</v>
      </c>
      <c r="G59" s="42"/>
      <c r="H59" s="16">
        <f t="shared" si="14"/>
        <v>10.8</v>
      </c>
      <c r="I59" s="45" t="s">
        <v>44</v>
      </c>
      <c r="J59" s="36"/>
    </row>
    <row r="60" s="2" customFormat="1" customHeight="1" spans="1:10">
      <c r="A60" s="46"/>
      <c r="B60" s="30"/>
      <c r="C60" s="47"/>
      <c r="D60" s="46"/>
      <c r="E60" s="47"/>
      <c r="F60" s="42">
        <v>50.3</v>
      </c>
      <c r="G60" s="42"/>
      <c r="H60" s="16">
        <f t="shared" si="14"/>
        <v>50.3</v>
      </c>
      <c r="I60" s="45" t="s">
        <v>45</v>
      </c>
      <c r="J60" s="44"/>
    </row>
    <row r="61" s="1" customFormat="1" customHeight="1" spans="1:10">
      <c r="A61" s="21"/>
      <c r="B61" s="22" t="s">
        <v>53</v>
      </c>
      <c r="C61" s="23">
        <f>SUM(C43)</f>
        <v>8000</v>
      </c>
      <c r="D61" s="23">
        <f t="shared" ref="D61:H61" si="15">SUM(D43)</f>
        <v>0</v>
      </c>
      <c r="E61" s="23">
        <f t="shared" si="15"/>
        <v>8000</v>
      </c>
      <c r="F61" s="23">
        <f>SUM(F43:F60)</f>
        <v>6322.36</v>
      </c>
      <c r="G61" s="23">
        <f t="shared" si="15"/>
        <v>0</v>
      </c>
      <c r="H61" s="23">
        <f>SUM(H43:H60)</f>
        <v>6322.36</v>
      </c>
      <c r="I61" s="24"/>
      <c r="J61" s="37"/>
    </row>
    <row r="62" customHeight="1" spans="1:10">
      <c r="A62" s="21"/>
      <c r="B62" s="22" t="s">
        <v>54</v>
      </c>
      <c r="C62" s="23">
        <f>SUM(C61,C42,C38,C35,C30,C25,C22,C19,C14,C11)</f>
        <v>8000</v>
      </c>
      <c r="D62" s="23">
        <f t="shared" ref="D62:H62" si="16">SUM(D61,D42,D38,D35,D30,D25,D22,D19,D14,D11)</f>
        <v>0</v>
      </c>
      <c r="E62" s="23">
        <f t="shared" si="16"/>
        <v>8000</v>
      </c>
      <c r="F62" s="23">
        <f t="shared" si="16"/>
        <v>6322.36</v>
      </c>
      <c r="G62" s="23">
        <f t="shared" si="16"/>
        <v>0</v>
      </c>
      <c r="H62" s="23">
        <f t="shared" si="16"/>
        <v>6322.36</v>
      </c>
      <c r="I62" s="24"/>
      <c r="J62" s="48"/>
    </row>
    <row r="66" customHeight="1" spans="1:9">
      <c r="A66" s="49" t="s">
        <v>55</v>
      </c>
      <c r="B66" s="50"/>
      <c r="C66" s="51" t="s">
        <v>56</v>
      </c>
      <c r="D66" s="51"/>
      <c r="E66" s="51" t="s">
        <v>57</v>
      </c>
      <c r="F66" s="51"/>
      <c r="G66" s="51" t="s">
        <v>58</v>
      </c>
      <c r="H66" s="51"/>
      <c r="I66" s="52" t="s">
        <v>59</v>
      </c>
    </row>
    <row r="67" customHeight="1" spans="1:9">
      <c r="A67" s="53">
        <f>E62</f>
        <v>8000</v>
      </c>
      <c r="B67" s="54"/>
      <c r="C67" s="54">
        <f>H62</f>
        <v>6322.36</v>
      </c>
      <c r="D67" s="54"/>
      <c r="E67" s="54">
        <f>F62</f>
        <v>6322.36</v>
      </c>
      <c r="F67" s="54"/>
      <c r="G67" s="54">
        <f>G62</f>
        <v>0</v>
      </c>
      <c r="H67" s="54"/>
      <c r="I67" s="55">
        <f>A67-C67</f>
        <v>1677.64</v>
      </c>
    </row>
  </sheetData>
  <mergeCells count="75">
    <mergeCell ref="C2:H2"/>
    <mergeCell ref="I3:J3"/>
    <mergeCell ref="C4:E4"/>
    <mergeCell ref="F4:I4"/>
    <mergeCell ref="A66:B66"/>
    <mergeCell ref="C66:D66"/>
    <mergeCell ref="E66:F66"/>
    <mergeCell ref="G66:H66"/>
    <mergeCell ref="A67:B67"/>
    <mergeCell ref="C67:D67"/>
    <mergeCell ref="E67:F67"/>
    <mergeCell ref="G67:H67"/>
    <mergeCell ref="A4:A5"/>
    <mergeCell ref="A6:A10"/>
    <mergeCell ref="A12:A13"/>
    <mergeCell ref="A15:A18"/>
    <mergeCell ref="A20:A21"/>
    <mergeCell ref="A23:A24"/>
    <mergeCell ref="A26:A29"/>
    <mergeCell ref="A31:A34"/>
    <mergeCell ref="A36:A37"/>
    <mergeCell ref="A39:A41"/>
    <mergeCell ref="A43:A60"/>
    <mergeCell ref="B4:B5"/>
    <mergeCell ref="B6:B10"/>
    <mergeCell ref="B12:B13"/>
    <mergeCell ref="B15:B18"/>
    <mergeCell ref="B20:B21"/>
    <mergeCell ref="B23:B24"/>
    <mergeCell ref="B26:B29"/>
    <mergeCell ref="B31:B34"/>
    <mergeCell ref="B36:B37"/>
    <mergeCell ref="B39:B41"/>
    <mergeCell ref="B43:B60"/>
    <mergeCell ref="C6:C10"/>
    <mergeCell ref="C12:C13"/>
    <mergeCell ref="C15:C18"/>
    <mergeCell ref="C20:C21"/>
    <mergeCell ref="C23:C24"/>
    <mergeCell ref="C26:C29"/>
    <mergeCell ref="C31:C34"/>
    <mergeCell ref="C36:C37"/>
    <mergeCell ref="C39:C41"/>
    <mergeCell ref="C43:C60"/>
    <mergeCell ref="D6:D10"/>
    <mergeCell ref="D12:D13"/>
    <mergeCell ref="D15:D18"/>
    <mergeCell ref="D20:D21"/>
    <mergeCell ref="D23:D24"/>
    <mergeCell ref="D26:D29"/>
    <mergeCell ref="D31:D34"/>
    <mergeCell ref="D36:D37"/>
    <mergeCell ref="D39:D41"/>
    <mergeCell ref="D43:D60"/>
    <mergeCell ref="E6:E10"/>
    <mergeCell ref="E12:E13"/>
    <mergeCell ref="E15:E18"/>
    <mergeCell ref="E20:E21"/>
    <mergeCell ref="E23:E24"/>
    <mergeCell ref="E26:E29"/>
    <mergeCell ref="E31:E34"/>
    <mergeCell ref="E36:E37"/>
    <mergeCell ref="E39:E41"/>
    <mergeCell ref="E43:E60"/>
    <mergeCell ref="J4:J5"/>
    <mergeCell ref="J6:J11"/>
    <mergeCell ref="J12:J14"/>
    <mergeCell ref="J15:J19"/>
    <mergeCell ref="J20:J22"/>
    <mergeCell ref="J23:J25"/>
    <mergeCell ref="J26:J30"/>
    <mergeCell ref="J31:J35"/>
    <mergeCell ref="J36:J38"/>
    <mergeCell ref="J39:J42"/>
    <mergeCell ref="J43:J61"/>
  </mergeCells>
  <pageMargins left="0.7" right="0.7" top="0.75" bottom="0.75" header="0.3" footer="0.3"/>
  <pageSetup paperSize="9" scale="85" orientation="portrait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薄荷味的盛夏</cp:lastModifiedBy>
  <dcterms:created xsi:type="dcterms:W3CDTF">2014-04-17T00:52:00Z</dcterms:created>
  <cp:lastPrinted>2017-01-20T18:25:00Z</cp:lastPrinted>
  <dcterms:modified xsi:type="dcterms:W3CDTF">2025-12-29T10:47:40Z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8C8A0FC71853724471BF4B69E631B655_43</vt:lpwstr>
  </property>
  <property fmtid="{D5CDD505-2E9C-101B-9397-08002B2CF9AE}" pid="3" name="KSOProductBuildVer">
    <vt:lpwstr>2052-12.1.24031.24031</vt:lpwstr>
  </property>
  <property fmtid="{D5CDD505-2E9C-101B-9397-08002B2CF9AE}" pid="4" name="CalculationRule">
    <vt:i4>0</vt:i4>
  </property>
</Properties>
</file>