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<sst xmlns="http://schemas.openxmlformats.org/spreadsheetml/2006/main" count="114" uniqueCount="90">
  <si>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>【借款报销单】</t>
  </si>
  <si>
    <t>团号：</t>
  </si>
  <si>
    <t>会议日期：2024年5月28日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</si>
  <si>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</si>
  <si>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</si>
  <si>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</si>
  <si>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</si>
  <si>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</si>
  <si>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</si>
  <si>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</si>
  <si>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</si>
  <si>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</si>
  <si>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</si>
  <si>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</si>
  <si>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</si>
  <si>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</si>
  <si>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</si>
  <si>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</si>
  <si>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</si>
  <si>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</si>
  <si>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</si>
  <si>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</si>
  <si>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</si>
  <si>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</si>
  <si>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</si>
  <si>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</si>
  <si>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</si>
  <si>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</si>
  <si>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</si>
  <si>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</si>
  <si>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</si>
  <si>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</si>
  <si>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</si>
  <si>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</si>
  <si>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</si>
  <si>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</si>
  <si>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</si>
  <si>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</si>
  <si>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</si>
  <si>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</si>
  <si>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</si>
  <si>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</si>
  <si>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携程订房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</si>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</sst>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9" workbookViewId="0">
      <selection activeCell="I49" sqref="I4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1076.89</v>
      </c>
      <c r="G46" s="65">
        <v>0</v>
      </c>
      <c r="H46" s="65">
        <f t="shared" ref="H46:H51" si="19">F46+G46</f>
        <v>1076.89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2156</v>
      </c>
      <c r="G47" s="65">
        <v>0</v>
      </c>
      <c r="H47" s="65">
        <f t="shared" si="19"/>
        <v>2156</v>
      </c>
      <c r="I47" s="86" t="s">
        <v>42</v>
      </c>
      <c r="J47" s="96"/>
    </row>
    <row r="48" customHeight="1" spans="1:10">
      <c r="A48" s="76"/>
      <c r="B48" s="63"/>
      <c r="C48" s="64"/>
      <c r="D48" s="62"/>
      <c r="E48" s="64"/>
      <c r="F48" s="65">
        <v>945</v>
      </c>
      <c r="G48" s="65">
        <v>0</v>
      </c>
      <c r="H48" s="65">
        <f t="shared" si="19"/>
        <v>945</v>
      </c>
      <c r="I48" s="86" t="s">
        <v>42</v>
      </c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4177.89</v>
      </c>
      <c r="G52" s="69">
        <f t="shared" ref="G52:H52" si="21">SUM(G45:G51)</f>
        <v>0</v>
      </c>
      <c r="H52" s="69">
        <f t="shared" si="21"/>
        <v>4177.89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4177.89</v>
      </c>
      <c r="G53" s="69">
        <f t="shared" si="22"/>
        <v>0</v>
      </c>
      <c r="H53" s="69">
        <f t="shared" si="22"/>
        <v>4177.89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4177.89</v>
      </c>
      <c r="D58" s="81"/>
      <c r="E58" s="81">
        <f>F53</f>
        <v>4177.89</v>
      </c>
      <c r="F58" s="81"/>
      <c r="G58" s="81">
        <f>G53</f>
        <v>0</v>
      </c>
      <c r="H58" s="81"/>
      <c r="I58" s="101">
        <f>A58-C58</f>
        <v>-4177.89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2024-06-10T13:28:29Z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