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00" windowHeight="12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<sst xmlns="http://schemas.openxmlformats.org/spreadsheetml/2006/main" count="53" uniqueCount="53">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</sst>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  <numFmt numFmtId="178" formatCode="0.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9" fillId="3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9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29" borderId="14" applyNumberFormat="0" applyAlignment="0" applyProtection="0">
      <alignment vertical="center"/>
    </xf>
    <xf numFmtId="0" fontId="25" fillId="19" borderId="15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4" fillId="5" borderId="2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177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topLeftCell="A24" workbookViewId="0">
      <selection activeCell="B49" sqref="B49:B51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24.8461538461538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28" t="s">
        <v>1</v>
      </c>
      <c r="I4" s="28"/>
      <c r="J4" s="28" t="s">
        <v>2</v>
      </c>
    </row>
    <row r="5" customHeight="1" spans="8:10">
      <c r="H5" s="29"/>
      <c r="I5" s="29"/>
      <c r="J5" s="2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0" t="s">
        <v>6</v>
      </c>
      <c r="G6" s="30"/>
      <c r="H6" s="30"/>
      <c r="I6" s="30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0" t="s">
        <v>11</v>
      </c>
      <c r="G7" s="30" t="s">
        <v>12</v>
      </c>
      <c r="H7" s="30" t="s">
        <v>13</v>
      </c>
      <c r="I7" s="30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4"/>
      <c r="J8" s="35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4"/>
      <c r="J9" s="36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4"/>
      <c r="J10" s="36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4"/>
      <c r="J11" s="36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4"/>
      <c r="J12" s="36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7"/>
      <c r="J13" s="38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31">
        <v>0</v>
      </c>
      <c r="G14" s="12">
        <v>0</v>
      </c>
      <c r="H14" s="12">
        <f>F14+G14</f>
        <v>0</v>
      </c>
      <c r="I14" s="34"/>
      <c r="J14" s="35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0">F15+G15</f>
        <v>0</v>
      </c>
      <c r="I15" s="34"/>
      <c r="J15" s="36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7"/>
      <c r="J16" s="38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4"/>
      <c r="J17" s="39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4"/>
      <c r="J18" s="40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4"/>
      <c r="J19" s="40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4"/>
      <c r="J20" s="40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4"/>
      <c r="J21" s="40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4"/>
      <c r="J22" s="40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7"/>
      <c r="J23" s="41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4"/>
      <c r="J24" s="39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4"/>
      <c r="J25" s="40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4"/>
      <c r="J26" s="40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4"/>
      <c r="J27" s="40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4"/>
      <c r="J28" s="40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4"/>
      <c r="J29" s="40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7"/>
      <c r="J30" s="41"/>
    </row>
    <row r="31" customHeight="1" spans="1:10">
      <c r="A31" s="17">
        <v>5</v>
      </c>
      <c r="B31" s="18" t="s">
        <v>27</v>
      </c>
      <c r="C31" s="23">
        <v>10000</v>
      </c>
      <c r="D31" s="17">
        <v>1</v>
      </c>
      <c r="E31" s="19">
        <f t="shared" si="2"/>
        <v>10000</v>
      </c>
      <c r="F31" s="12">
        <v>0</v>
      </c>
      <c r="G31" s="12">
        <v>0</v>
      </c>
      <c r="H31" s="12">
        <f t="shared" si="3"/>
        <v>0</v>
      </c>
      <c r="I31" s="42"/>
      <c r="J31" s="35" t="s">
        <v>28</v>
      </c>
    </row>
    <row r="32" customHeight="1" spans="1:10">
      <c r="A32" s="24"/>
      <c r="B32" s="25"/>
      <c r="C32" s="26"/>
      <c r="D32" s="24"/>
      <c r="E32" s="32"/>
      <c r="F32" s="12">
        <v>0</v>
      </c>
      <c r="G32" s="12">
        <v>0</v>
      </c>
      <c r="H32" s="12">
        <f t="shared" si="3"/>
        <v>0</v>
      </c>
      <c r="I32" s="34"/>
      <c r="J32" s="36"/>
    </row>
    <row r="33" customHeight="1" spans="1:10">
      <c r="A33" s="24"/>
      <c r="B33" s="25"/>
      <c r="C33" s="26"/>
      <c r="D33" s="24"/>
      <c r="E33" s="32"/>
      <c r="F33" s="12">
        <v>0</v>
      </c>
      <c r="G33" s="12">
        <v>0</v>
      </c>
      <c r="H33" s="12">
        <f t="shared" si="3"/>
        <v>0</v>
      </c>
      <c r="I33" s="42"/>
      <c r="J33" s="36"/>
    </row>
    <row r="34" customHeight="1" spans="1:10">
      <c r="A34" s="20"/>
      <c r="B34" s="21"/>
      <c r="C34" s="27"/>
      <c r="D34" s="20"/>
      <c r="E34" s="22"/>
      <c r="F34" s="12">
        <v>0</v>
      </c>
      <c r="G34" s="12">
        <v>0</v>
      </c>
      <c r="H34" s="12">
        <f t="shared" ref="H34" si="5">F34+G34</f>
        <v>0</v>
      </c>
      <c r="I34" s="42"/>
      <c r="J34" s="36"/>
    </row>
    <row r="35" s="1" customFormat="1" customHeight="1" spans="1:10">
      <c r="A35" s="14"/>
      <c r="B35" s="15" t="s">
        <v>29</v>
      </c>
      <c r="C35" s="16">
        <f>SUM(C31)</f>
        <v>10000</v>
      </c>
      <c r="D35" s="16">
        <f>SUM(D31)</f>
        <v>1</v>
      </c>
      <c r="E35" s="16">
        <f>SUM(E31)</f>
        <v>10000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7"/>
      <c r="J35" s="38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2"/>
      <c r="J36" s="35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4"/>
      <c r="J37" s="40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4"/>
      <c r="J38" s="40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4"/>
      <c r="J39" s="40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7"/>
      <c r="J40" s="41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4"/>
      <c r="J41" s="43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4"/>
      <c r="J42" s="44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4"/>
      <c r="J43" s="44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4"/>
      <c r="J44" s="44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7"/>
      <c r="J45" s="45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4"/>
      <c r="J46" s="39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4"/>
      <c r="J47" s="40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7"/>
      <c r="J48" s="41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4"/>
      <c r="J49" s="35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4"/>
      <c r="J50" s="36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4"/>
      <c r="J51" s="36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7"/>
      <c r="J52" s="38"/>
    </row>
    <row r="53" customHeight="1" spans="1:10">
      <c r="A53" s="17">
        <v>10</v>
      </c>
      <c r="B53" s="11" t="s">
        <v>41</v>
      </c>
      <c r="C53" s="12">
        <v>40000</v>
      </c>
      <c r="D53" s="13"/>
      <c r="E53" s="12">
        <f t="shared" si="2"/>
        <v>0</v>
      </c>
      <c r="F53" s="12">
        <v>0</v>
      </c>
      <c r="G53" s="12">
        <v>0</v>
      </c>
      <c r="H53" s="12">
        <f t="shared" si="3"/>
        <v>0</v>
      </c>
      <c r="I53" s="34"/>
      <c r="J53" s="43"/>
    </row>
    <row r="54" customHeight="1" spans="1:10">
      <c r="A54" s="24"/>
      <c r="B54" s="11"/>
      <c r="C54" s="12"/>
      <c r="D54" s="13"/>
      <c r="E54" s="12"/>
      <c r="F54" s="12">
        <v>0</v>
      </c>
      <c r="G54" s="12">
        <v>0</v>
      </c>
      <c r="H54" s="12">
        <f>F54</f>
        <v>0</v>
      </c>
      <c r="I54" s="34"/>
      <c r="J54" s="44"/>
    </row>
    <row r="55" customHeight="1" spans="1:10">
      <c r="A55" s="24"/>
      <c r="B55" s="11"/>
      <c r="C55" s="12"/>
      <c r="D55" s="13"/>
      <c r="E55" s="12"/>
      <c r="F55" s="12">
        <v>0</v>
      </c>
      <c r="G55" s="12">
        <v>0</v>
      </c>
      <c r="H55" s="12">
        <f t="shared" ref="H54:H59" si="14">F55+G55</f>
        <v>0</v>
      </c>
      <c r="I55" s="34"/>
      <c r="J55" s="44"/>
    </row>
    <row r="56" customHeight="1" spans="1:10">
      <c r="A56" s="24"/>
      <c r="B56" s="11"/>
      <c r="C56" s="12"/>
      <c r="D56" s="13"/>
      <c r="E56" s="12"/>
      <c r="F56" s="12">
        <v>0</v>
      </c>
      <c r="G56" s="12">
        <v>0</v>
      </c>
      <c r="H56" s="12">
        <f t="shared" si="14"/>
        <v>0</v>
      </c>
      <c r="I56" s="34"/>
      <c r="J56" s="44"/>
    </row>
    <row r="57" customHeight="1" spans="1:10">
      <c r="A57" s="24"/>
      <c r="B57" s="11"/>
      <c r="C57" s="12"/>
      <c r="D57" s="13"/>
      <c r="E57" s="12"/>
      <c r="F57" s="12">
        <v>0</v>
      </c>
      <c r="G57" s="12">
        <v>0</v>
      </c>
      <c r="H57" s="12">
        <f t="shared" si="14"/>
        <v>0</v>
      </c>
      <c r="I57" s="34"/>
      <c r="J57" s="44"/>
    </row>
    <row r="58" customHeight="1" spans="1:10">
      <c r="A58" s="24"/>
      <c r="B58" s="11"/>
      <c r="C58" s="12"/>
      <c r="D58" s="13"/>
      <c r="E58" s="12"/>
      <c r="F58" s="12">
        <v>0</v>
      </c>
      <c r="G58" s="12">
        <v>0</v>
      </c>
      <c r="H58" s="12">
        <f t="shared" si="14"/>
        <v>0</v>
      </c>
      <c r="I58" s="34"/>
      <c r="J58" s="44"/>
    </row>
    <row r="59" customHeight="1" spans="1:10">
      <c r="A59" s="20"/>
      <c r="B59" s="11"/>
      <c r="C59" s="12"/>
      <c r="D59" s="13"/>
      <c r="E59" s="12"/>
      <c r="F59" s="12">
        <v>0</v>
      </c>
      <c r="G59" s="12">
        <v>0</v>
      </c>
      <c r="H59" s="12">
        <f t="shared" si="14"/>
        <v>0</v>
      </c>
      <c r="I59" s="34"/>
      <c r="J59" s="44"/>
    </row>
    <row r="60" s="1" customFormat="1" customHeight="1" spans="1:10">
      <c r="A60" s="14"/>
      <c r="B60" s="15" t="s">
        <v>42</v>
      </c>
      <c r="C60" s="16">
        <f>SUM(C53)</f>
        <v>40000</v>
      </c>
      <c r="D60" s="16">
        <f t="shared" ref="D60:E60" si="15">SUM(D53)</f>
        <v>0</v>
      </c>
      <c r="E60" s="16">
        <f t="shared" si="15"/>
        <v>0</v>
      </c>
      <c r="F60" s="16">
        <f>SUM(F53:F59)</f>
        <v>0</v>
      </c>
      <c r="G60" s="16">
        <f t="shared" ref="G60:H60" si="16">SUM(G53:G59)</f>
        <v>0</v>
      </c>
      <c r="H60" s="16">
        <f t="shared" si="16"/>
        <v>0</v>
      </c>
      <c r="I60" s="37"/>
      <c r="J60" s="45"/>
    </row>
    <row r="61" customHeight="1" spans="1:10">
      <c r="A61" s="14"/>
      <c r="B61" s="15" t="s">
        <v>43</v>
      </c>
      <c r="C61" s="16">
        <f t="shared" ref="C61:H61" si="17">SUM(C60,C52,C48,C45,C40,C35,C30,C23,C16,C13)</f>
        <v>50000</v>
      </c>
      <c r="D61" s="16">
        <f t="shared" si="17"/>
        <v>1</v>
      </c>
      <c r="E61" s="16">
        <f t="shared" si="17"/>
        <v>10000</v>
      </c>
      <c r="F61" s="16">
        <f t="shared" si="17"/>
        <v>0</v>
      </c>
      <c r="G61" s="16">
        <f t="shared" si="17"/>
        <v>0</v>
      </c>
      <c r="H61" s="16">
        <f t="shared" si="17"/>
        <v>0</v>
      </c>
      <c r="I61" s="37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v>0</v>
      </c>
      <c r="B66" s="51"/>
      <c r="C66" s="51">
        <f>H61</f>
        <v>0</v>
      </c>
      <c r="D66" s="51"/>
      <c r="E66" s="51">
        <f>F61</f>
        <v>0</v>
      </c>
      <c r="F66" s="51"/>
      <c r="G66" s="51">
        <f>G61</f>
        <v>0</v>
      </c>
      <c r="H66" s="51"/>
      <c r="I66" s="55">
        <f>A66-C66</f>
        <v>0</v>
      </c>
    </row>
    <row r="68" customHeight="1" spans="1:9">
      <c r="A68" s="52" t="s">
        <v>49</v>
      </c>
      <c r="B68" s="1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2014-04-16T16:52:00Z</dcterms:created>
  <cp:lastPrinted>2022-07-14T16:17:00Z</cp:lastPrinted>
  <dcterms:modified xsi:type="dcterms:W3CDTF">2023-07-04T12:30:30Z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ADAF0702977D2DF6619CA364268177C9_43</vt:lpwstr>
  </property>
</Properties>
</file>