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5.19 杨茹萍  第一届佛山市介入超声规范性诊疗论坛\"/>
    </mc:Choice>
  </mc:AlternateContent>
  <xr:revisionPtr revIDLastSave="0" documentId="8_{0DFB6CD2-41BD-4424-B06B-C046A456A8B0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I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<sst xmlns="http://schemas.openxmlformats.org/spreadsheetml/2006/main" count="89" uniqueCount="82">
  <si>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</si>
  <si>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</si>
  <si>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</si>
  <si>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</si>
  <si>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</si>
  <si>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</si>
  <si>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</si>
  <si>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</si>
  <si>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</si>
  <si>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</si>
  <si>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</si>
  <si>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</si>
  <si>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</si>
  <si>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</si>
  <si>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</si>
  <si>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</si>
  <si>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</si>
  <si>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</si>
  <si>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</si>
  <si>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</si>
  <si>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</si>
  <si>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</si>
  <si>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</si>
  <si>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</si>
  <si>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</si>
  <si>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</si>
  <si>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</si>
  <si>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</si>
  <si>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</si>
  <si>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</si>
  <si>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</si>
  <si>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</si>
  <si>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</si>
  <si>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</si>
  <si>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</si>
  <si>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</si>
  <si>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</si>
  <si>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</si>
  <si>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</si>
  <si>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</si>
  <si>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</si>
  <si>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</si>
  <si>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</si>
  <si>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</si>
  <si>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</si>
  <si>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</si>
  <si>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</si>
  <si>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</si>
  <si>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</si>
  <si>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</si>
  <si>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</si>
  <si>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</si>
  <si>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</si>
  <si>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</si>
  <si>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</si>
  <si>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</si>
  <si>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</si>
  <si>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</si>
  <si>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</si>
  <si>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</si>
  <si>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</si>
  <si>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</si>
  <si>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</si>
  <si>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</si>
  <si>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</si>
  <si>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</si>
  <si>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</si>
  <si>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</si>
  <si>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</si>
  <si>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</si>
  <si>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</si>
  <si>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</si>
  <si>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</si>
  <si>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</si>
  <si>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</si>
  <si>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</si>
  <si>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</si>
  <si>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</si>
  <si>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 HMQA-180519-BAK712</t>
    <phoneticPr fontId="12" type="noConversion"/>
  </si>
  <si>
    <t>会议日期：20180519</t>
    <phoneticPr fontId="12" type="noConversion"/>
  </si>
  <si>
    <t>陈玉妹</t>
    <phoneticPr fontId="12" type="noConversion"/>
  </si>
  <si>
    <t>用餐：2705，酒水1004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</si>
</sst>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2" sqref="I22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2" t="s">
        <v>0</v>
      </c>
      <c r="D2" s="72"/>
      <c r="E2" s="72"/>
      <c r="F2" s="72"/>
      <c r="G2" s="72"/>
      <c r="H2" s="72"/>
      <c r="I2" s="39"/>
      <c r="J2" s="39"/>
      <c r="K2" s="39"/>
      <c r="L2" s="39"/>
    </row>
    <row r="4" spans="1:12" ht="21" customHeight="1" x14ac:dyDescent="0.15">
      <c r="H4" s="54" t="s">
        <v>78</v>
      </c>
      <c r="I4" s="54"/>
      <c r="J4" s="54" t="s">
        <v>79</v>
      </c>
    </row>
    <row r="5" spans="1:12" ht="21" customHeight="1" x14ac:dyDescent="0.15">
      <c r="H5" s="55"/>
      <c r="I5" s="55"/>
      <c r="J5" s="55"/>
    </row>
    <row r="6" spans="1:12" ht="21" customHeight="1" x14ac:dyDescent="0.15">
      <c r="A6" s="69" t="s">
        <v>1</v>
      </c>
      <c r="B6" s="59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59" t="s">
        <v>5</v>
      </c>
    </row>
    <row r="7" spans="1:12" ht="21" customHeight="1" x14ac:dyDescent="0.15">
      <c r="A7" s="69"/>
      <c r="B7" s="59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59"/>
    </row>
    <row r="8" spans="1:12" ht="21" customHeight="1" x14ac:dyDescent="0.15">
      <c r="A8" s="70">
        <v>1</v>
      </c>
      <c r="B8" s="66" t="s">
        <v>13</v>
      </c>
      <c r="C8" s="60">
        <v>0</v>
      </c>
      <c r="D8" s="63">
        <v>0</v>
      </c>
      <c r="E8" s="60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0"/>
      <c r="B9" s="66"/>
      <c r="C9" s="60"/>
      <c r="D9" s="63"/>
      <c r="E9" s="60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0"/>
      <c r="B10" s="66"/>
      <c r="C10" s="60"/>
      <c r="D10" s="63"/>
      <c r="E10" s="60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0"/>
      <c r="B11" s="66"/>
      <c r="C11" s="60"/>
      <c r="D11" s="63"/>
      <c r="E11" s="60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0"/>
      <c r="B12" s="66"/>
      <c r="C12" s="60"/>
      <c r="D12" s="63"/>
      <c r="E12" s="60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4">
        <v>2</v>
      </c>
      <c r="B14" s="78" t="s">
        <v>16</v>
      </c>
      <c r="C14" s="61">
        <v>0</v>
      </c>
      <c r="D14" s="64"/>
      <c r="E14" s="61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5"/>
      <c r="B15" s="79"/>
      <c r="C15" s="62"/>
      <c r="D15" s="65"/>
      <c r="E15" s="62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0">
        <v>3</v>
      </c>
      <c r="B17" s="66" t="s">
        <v>19</v>
      </c>
      <c r="C17" s="60">
        <v>0</v>
      </c>
      <c r="D17" s="63"/>
      <c r="E17" s="60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6" t="s">
        <v>20</v>
      </c>
    </row>
    <row r="18" spans="1:10" ht="21" customHeight="1" x14ac:dyDescent="0.15">
      <c r="A18" s="70"/>
      <c r="B18" s="66"/>
      <c r="C18" s="60"/>
      <c r="D18" s="63"/>
      <c r="E18" s="60"/>
      <c r="F18" s="32">
        <v>0</v>
      </c>
      <c r="G18" s="32">
        <v>0</v>
      </c>
      <c r="H18" s="32">
        <f t="shared" si="0"/>
        <v>0</v>
      </c>
      <c r="I18" s="40"/>
      <c r="J18" s="57"/>
    </row>
    <row r="19" spans="1:10" ht="21" customHeight="1" x14ac:dyDescent="0.15">
      <c r="A19" s="70"/>
      <c r="B19" s="66"/>
      <c r="C19" s="60"/>
      <c r="D19" s="63"/>
      <c r="E19" s="60"/>
      <c r="F19" s="32">
        <v>0</v>
      </c>
      <c r="G19" s="32">
        <v>0</v>
      </c>
      <c r="H19" s="32">
        <f t="shared" si="0"/>
        <v>0</v>
      </c>
      <c r="I19" s="40"/>
      <c r="J19" s="57"/>
    </row>
    <row r="20" spans="1:10" ht="21" customHeight="1" x14ac:dyDescent="0.15">
      <c r="A20" s="70"/>
      <c r="B20" s="66"/>
      <c r="C20" s="60"/>
      <c r="D20" s="63"/>
      <c r="E20" s="60"/>
      <c r="F20" s="32">
        <v>0</v>
      </c>
      <c r="G20" s="32">
        <v>0</v>
      </c>
      <c r="H20" s="32">
        <f t="shared" si="0"/>
        <v>0</v>
      </c>
      <c r="I20" s="40"/>
      <c r="J20" s="57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8"/>
    </row>
    <row r="22" spans="1:10" ht="21" customHeight="1" x14ac:dyDescent="0.15">
      <c r="A22" s="70">
        <v>4</v>
      </c>
      <c r="B22" s="66" t="s">
        <v>22</v>
      </c>
      <c r="C22" s="60">
        <v>0</v>
      </c>
      <c r="D22" s="63">
        <v>0</v>
      </c>
      <c r="E22" s="60">
        <f>C22*D22</f>
        <v>0</v>
      </c>
      <c r="F22" s="32">
        <v>3709</v>
      </c>
      <c r="G22" s="32">
        <v>0</v>
      </c>
      <c r="H22" s="32">
        <f t="shared" si="0"/>
        <v>3709</v>
      </c>
      <c r="I22" s="47" t="s">
        <v>81</v>
      </c>
      <c r="J22" s="56" t="s">
        <v>23</v>
      </c>
    </row>
    <row r="23" spans="1:10" ht="21" customHeight="1" x14ac:dyDescent="0.15">
      <c r="A23" s="70"/>
      <c r="B23" s="66"/>
      <c r="C23" s="60"/>
      <c r="D23" s="63"/>
      <c r="E23" s="60"/>
      <c r="F23" s="32">
        <v>0</v>
      </c>
      <c r="G23" s="32">
        <v>0</v>
      </c>
      <c r="H23" s="32">
        <f t="shared" si="0"/>
        <v>0</v>
      </c>
      <c r="I23" s="47"/>
      <c r="J23" s="57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3709</v>
      </c>
      <c r="G24" s="35">
        <f t="shared" ref="G24:H24" si="7">SUM(G22:G23)</f>
        <v>0</v>
      </c>
      <c r="H24" s="35">
        <f t="shared" si="7"/>
        <v>3709</v>
      </c>
      <c r="I24" s="46"/>
      <c r="J24" s="58"/>
    </row>
    <row r="25" spans="1:10" ht="21" customHeight="1" x14ac:dyDescent="0.15">
      <c r="A25" s="64">
        <v>5</v>
      </c>
      <c r="B25" s="78" t="s">
        <v>25</v>
      </c>
      <c r="C25" s="61">
        <v>0</v>
      </c>
      <c r="D25" s="64"/>
      <c r="E25" s="61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5"/>
      <c r="B26" s="79"/>
      <c r="C26" s="62"/>
      <c r="D26" s="65"/>
      <c r="E26" s="62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0">
        <v>6</v>
      </c>
      <c r="B28" s="66" t="s">
        <v>28</v>
      </c>
      <c r="C28" s="60">
        <v>0</v>
      </c>
      <c r="D28" s="63"/>
      <c r="E28" s="60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0"/>
      <c r="B29" s="66"/>
      <c r="C29" s="60"/>
      <c r="D29" s="63"/>
      <c r="E29" s="60"/>
      <c r="F29" s="32">
        <v>0</v>
      </c>
      <c r="G29" s="32">
        <v>0</v>
      </c>
      <c r="H29" s="32">
        <f t="shared" si="0"/>
        <v>0</v>
      </c>
      <c r="I29" s="40"/>
      <c r="J29" s="57"/>
    </row>
    <row r="30" spans="1:10" ht="21" customHeight="1" x14ac:dyDescent="0.15">
      <c r="A30" s="70"/>
      <c r="B30" s="66"/>
      <c r="C30" s="60"/>
      <c r="D30" s="63"/>
      <c r="E30" s="60"/>
      <c r="F30" s="32">
        <v>0</v>
      </c>
      <c r="G30" s="32">
        <v>0</v>
      </c>
      <c r="H30" s="32">
        <f t="shared" si="0"/>
        <v>0</v>
      </c>
      <c r="I30" s="40"/>
      <c r="J30" s="57"/>
    </row>
    <row r="31" spans="1:10" ht="21" customHeight="1" x14ac:dyDescent="0.15">
      <c r="A31" s="70"/>
      <c r="B31" s="66"/>
      <c r="C31" s="60"/>
      <c r="D31" s="63"/>
      <c r="E31" s="60"/>
      <c r="F31" s="32">
        <v>0</v>
      </c>
      <c r="G31" s="32">
        <v>0</v>
      </c>
      <c r="H31" s="32">
        <f t="shared" si="0"/>
        <v>0</v>
      </c>
      <c r="I31" s="40"/>
      <c r="J31" s="57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8"/>
    </row>
    <row r="33" spans="1:10" ht="21" customHeight="1" x14ac:dyDescent="0.15">
      <c r="A33" s="70">
        <v>7</v>
      </c>
      <c r="B33" s="66" t="s">
        <v>31</v>
      </c>
      <c r="C33" s="60">
        <v>0</v>
      </c>
      <c r="D33" s="63"/>
      <c r="E33" s="60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0"/>
      <c r="B34" s="66"/>
      <c r="C34" s="60"/>
      <c r="D34" s="63"/>
      <c r="E34" s="60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0"/>
      <c r="B35" s="66"/>
      <c r="C35" s="60"/>
      <c r="D35" s="63"/>
      <c r="E35" s="60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0"/>
      <c r="B36" s="66"/>
      <c r="C36" s="60"/>
      <c r="D36" s="63"/>
      <c r="E36" s="60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0">
        <v>8</v>
      </c>
      <c r="B38" s="66" t="s">
        <v>33</v>
      </c>
      <c r="C38" s="60">
        <v>0</v>
      </c>
      <c r="D38" s="63"/>
      <c r="E38" s="60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6" t="s">
        <v>34</v>
      </c>
    </row>
    <row r="39" spans="1:10" ht="21" customHeight="1" x14ac:dyDescent="0.15">
      <c r="A39" s="70"/>
      <c r="B39" s="66"/>
      <c r="C39" s="60"/>
      <c r="D39" s="63"/>
      <c r="E39" s="60"/>
      <c r="F39" s="32">
        <v>0</v>
      </c>
      <c r="G39" s="32">
        <v>0</v>
      </c>
      <c r="H39" s="32">
        <f t="shared" si="0"/>
        <v>0</v>
      </c>
      <c r="I39" s="40"/>
      <c r="J39" s="57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8"/>
    </row>
    <row r="41" spans="1:10" ht="21" customHeight="1" x14ac:dyDescent="0.15">
      <c r="A41" s="70">
        <v>9</v>
      </c>
      <c r="B41" s="66" t="s">
        <v>36</v>
      </c>
      <c r="C41" s="60">
        <v>0</v>
      </c>
      <c r="D41" s="63"/>
      <c r="E41" s="60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0"/>
      <c r="B42" s="66"/>
      <c r="C42" s="60"/>
      <c r="D42" s="63"/>
      <c r="E42" s="60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0"/>
      <c r="B43" s="66"/>
      <c r="C43" s="60"/>
      <c r="D43" s="63"/>
      <c r="E43" s="60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4">
        <v>10</v>
      </c>
      <c r="B45" s="66" t="s">
        <v>39</v>
      </c>
      <c r="C45" s="60">
        <v>0</v>
      </c>
      <c r="D45" s="63">
        <v>0</v>
      </c>
      <c r="E45" s="60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1"/>
    </row>
    <row r="46" spans="1:10" ht="21" customHeight="1" x14ac:dyDescent="0.15">
      <c r="A46" s="71"/>
      <c r="B46" s="66"/>
      <c r="C46" s="60"/>
      <c r="D46" s="63"/>
      <c r="E46" s="60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1"/>
      <c r="B47" s="66"/>
      <c r="C47" s="60"/>
      <c r="D47" s="63"/>
      <c r="E47" s="60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1"/>
      <c r="B48" s="66"/>
      <c r="C48" s="60"/>
      <c r="D48" s="63"/>
      <c r="E48" s="60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1"/>
      <c r="B49" s="66"/>
      <c r="C49" s="60"/>
      <c r="D49" s="63"/>
      <c r="E49" s="60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1"/>
      <c r="B50" s="66"/>
      <c r="C50" s="60"/>
      <c r="D50" s="63"/>
      <c r="E50" s="60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5"/>
      <c r="B51" s="66"/>
      <c r="C51" s="60"/>
      <c r="D51" s="63"/>
      <c r="E51" s="60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3709</v>
      </c>
      <c r="G53" s="35">
        <f t="shared" si="22"/>
        <v>0</v>
      </c>
      <c r="H53" s="35">
        <f t="shared" si="22"/>
        <v>3709</v>
      </c>
      <c r="I53" s="41"/>
      <c r="J53" s="42"/>
    </row>
    <row r="57" spans="1:10" ht="21" customHeight="1" x14ac:dyDescent="0.15">
      <c r="A57" s="75" t="s">
        <v>42</v>
      </c>
      <c r="B57" s="76"/>
      <c r="C57" s="77" t="s">
        <v>43</v>
      </c>
      <c r="D57" s="77"/>
      <c r="E57" s="77" t="s">
        <v>44</v>
      </c>
      <c r="F57" s="77"/>
      <c r="G57" s="77" t="s">
        <v>45</v>
      </c>
      <c r="H57" s="77"/>
      <c r="I57" s="43" t="s">
        <v>46</v>
      </c>
    </row>
    <row r="58" spans="1:10" ht="21" customHeight="1" x14ac:dyDescent="0.15">
      <c r="A58" s="67">
        <f>E53</f>
        <v>0</v>
      </c>
      <c r="B58" s="68"/>
      <c r="C58" s="68">
        <f>H53</f>
        <v>3709</v>
      </c>
      <c r="D58" s="68"/>
      <c r="E58" s="68">
        <f>F53</f>
        <v>3709</v>
      </c>
      <c r="F58" s="68"/>
      <c r="G58" s="68">
        <f>G53</f>
        <v>0</v>
      </c>
      <c r="H58" s="68"/>
      <c r="I58" s="44">
        <f>A58-C58</f>
        <v>-3709</v>
      </c>
    </row>
    <row r="60" spans="1:10" ht="21" customHeight="1" x14ac:dyDescent="0.15">
      <c r="A60" s="36" t="s">
        <v>47</v>
      </c>
      <c r="B60" s="37" t="s">
        <v>80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2" t="s">
        <v>51</v>
      </c>
      <c r="C5" s="72"/>
      <c r="D5" s="72"/>
      <c r="E5" s="72"/>
      <c r="F5" s="72"/>
      <c r="G5" s="72"/>
      <c r="H5" s="72"/>
      <c r="I5" s="72"/>
      <c r="J5" s="72"/>
      <c r="K5" s="72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5"/>
      <c r="G8" s="95"/>
      <c r="H8" s="7" t="s">
        <v>53</v>
      </c>
      <c r="I8" s="6"/>
      <c r="J8" s="95"/>
      <c r="K8" s="96"/>
    </row>
    <row r="9" spans="2:11" ht="18.75" customHeight="1" x14ac:dyDescent="0.15">
      <c r="B9" s="5"/>
      <c r="C9" s="6"/>
      <c r="D9" s="7" t="s">
        <v>54</v>
      </c>
      <c r="E9" s="7"/>
      <c r="F9" s="95"/>
      <c r="G9" s="95"/>
      <c r="H9" s="7" t="s">
        <v>55</v>
      </c>
      <c r="I9" s="6"/>
      <c r="J9" s="95"/>
      <c r="K9" s="96"/>
    </row>
    <row r="10" spans="2:11" ht="18.75" customHeight="1" x14ac:dyDescent="0.15">
      <c r="B10" s="5"/>
      <c r="C10" s="6"/>
      <c r="D10" s="7" t="s">
        <v>56</v>
      </c>
      <c r="E10" s="7"/>
      <c r="F10" s="95"/>
      <c r="G10" s="95"/>
      <c r="H10" s="7" t="s">
        <v>57</v>
      </c>
      <c r="I10" s="18"/>
      <c r="J10" s="95"/>
      <c r="K10" s="96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7" t="s">
        <v>1</v>
      </c>
      <c r="C13" s="98"/>
      <c r="D13" s="11" t="s">
        <v>58</v>
      </c>
      <c r="E13" s="80" t="s">
        <v>59</v>
      </c>
      <c r="F13" s="82"/>
      <c r="G13" s="13" t="s">
        <v>60</v>
      </c>
      <c r="H13" s="12" t="s">
        <v>61</v>
      </c>
      <c r="I13" s="80" t="s">
        <v>62</v>
      </c>
      <c r="J13" s="82"/>
      <c r="K13" s="13" t="s">
        <v>63</v>
      </c>
    </row>
    <row r="14" spans="2:11" ht="18" customHeight="1" x14ac:dyDescent="0.15">
      <c r="B14" s="87">
        <v>1</v>
      </c>
      <c r="C14" s="88"/>
      <c r="D14" s="92" t="s">
        <v>64</v>
      </c>
      <c r="E14" s="87" t="s">
        <v>65</v>
      </c>
      <c r="F14" s="88"/>
      <c r="G14" s="14">
        <v>0</v>
      </c>
      <c r="H14" s="14"/>
      <c r="I14" s="90"/>
      <c r="J14" s="91"/>
      <c r="K14" s="20" t="s">
        <v>66</v>
      </c>
    </row>
    <row r="15" spans="2:11" ht="18" customHeight="1" x14ac:dyDescent="0.15">
      <c r="B15" s="87">
        <v>2</v>
      </c>
      <c r="C15" s="88"/>
      <c r="D15" s="93"/>
      <c r="E15" s="89" t="s">
        <v>67</v>
      </c>
      <c r="F15" s="89"/>
      <c r="G15" s="14">
        <v>0</v>
      </c>
      <c r="H15" s="14"/>
      <c r="I15" s="90"/>
      <c r="J15" s="91"/>
      <c r="K15" s="20" t="s">
        <v>68</v>
      </c>
    </row>
    <row r="16" spans="2:11" ht="18" customHeight="1" x14ac:dyDescent="0.15">
      <c r="B16" s="87">
        <v>3</v>
      </c>
      <c r="C16" s="88"/>
      <c r="D16" s="93"/>
      <c r="E16" s="87" t="s">
        <v>69</v>
      </c>
      <c r="F16" s="88"/>
      <c r="G16" s="14">
        <v>0</v>
      </c>
      <c r="H16" s="14"/>
      <c r="I16" s="90"/>
      <c r="J16" s="91"/>
      <c r="K16" s="20" t="s">
        <v>66</v>
      </c>
    </row>
    <row r="17" spans="2:11" ht="18" customHeight="1" x14ac:dyDescent="0.15">
      <c r="B17" s="87">
        <v>4</v>
      </c>
      <c r="C17" s="88"/>
      <c r="D17" s="93"/>
      <c r="E17" s="87" t="s">
        <v>70</v>
      </c>
      <c r="F17" s="88"/>
      <c r="G17" s="14">
        <v>0</v>
      </c>
      <c r="H17" s="14"/>
      <c r="I17" s="90"/>
      <c r="J17" s="91"/>
      <c r="K17" s="20" t="s">
        <v>71</v>
      </c>
    </row>
    <row r="18" spans="2:11" ht="18" customHeight="1" x14ac:dyDescent="0.15">
      <c r="B18" s="87">
        <v>5</v>
      </c>
      <c r="C18" s="88"/>
      <c r="D18" s="94"/>
      <c r="E18" s="87" t="s">
        <v>72</v>
      </c>
      <c r="F18" s="88"/>
      <c r="G18" s="14">
        <v>0</v>
      </c>
      <c r="H18" s="14"/>
      <c r="I18" s="90"/>
      <c r="J18" s="91"/>
      <c r="K18" s="21" t="s">
        <v>73</v>
      </c>
    </row>
    <row r="19" spans="2:11" ht="18" customHeight="1" x14ac:dyDescent="0.15">
      <c r="B19" s="87">
        <v>6</v>
      </c>
      <c r="C19" s="88"/>
      <c r="D19" s="92" t="s">
        <v>39</v>
      </c>
      <c r="E19" s="89"/>
      <c r="F19" s="89"/>
      <c r="G19" s="14">
        <v>0</v>
      </c>
      <c r="H19" s="14"/>
      <c r="I19" s="90"/>
      <c r="J19" s="91"/>
      <c r="K19" s="20"/>
    </row>
    <row r="20" spans="2:11" ht="18" customHeight="1" x14ac:dyDescent="0.15">
      <c r="B20" s="87">
        <v>7</v>
      </c>
      <c r="C20" s="88"/>
      <c r="D20" s="93"/>
      <c r="E20" s="89"/>
      <c r="F20" s="89"/>
      <c r="G20" s="14">
        <v>0</v>
      </c>
      <c r="H20" s="14"/>
      <c r="I20" s="90"/>
      <c r="J20" s="91"/>
      <c r="K20" s="20"/>
    </row>
    <row r="21" spans="2:11" ht="18" customHeight="1" x14ac:dyDescent="0.15">
      <c r="B21" s="87">
        <v>8</v>
      </c>
      <c r="C21" s="88"/>
      <c r="D21" s="94"/>
      <c r="E21" s="89"/>
      <c r="F21" s="89"/>
      <c r="G21" s="14">
        <v>0</v>
      </c>
      <c r="H21" s="14"/>
      <c r="I21" s="90"/>
      <c r="J21" s="91"/>
      <c r="K21" s="20"/>
    </row>
    <row r="22" spans="2:11" ht="18" customHeight="1" x14ac:dyDescent="0.15">
      <c r="B22" s="80" t="s">
        <v>41</v>
      </c>
      <c r="C22" s="81"/>
      <c r="D22" s="81"/>
      <c r="E22" s="81"/>
      <c r="F22" s="82"/>
      <c r="G22" s="15">
        <f>SUM(G14:G21)</f>
        <v>0</v>
      </c>
      <c r="H22" s="15">
        <f>SUM(H14:H21)</f>
        <v>0</v>
      </c>
      <c r="I22" s="83">
        <f>SUM(I14:J21)</f>
        <v>0</v>
      </c>
      <c r="J22" s="84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5" t="s">
        <v>61</v>
      </c>
      <c r="C24" s="85"/>
      <c r="D24" s="85"/>
      <c r="E24" s="85"/>
      <c r="F24" s="85"/>
      <c r="G24" s="85" t="s">
        <v>74</v>
      </c>
      <c r="H24" s="85"/>
      <c r="I24" s="85"/>
      <c r="J24" s="85"/>
      <c r="K24" s="13" t="s">
        <v>75</v>
      </c>
    </row>
    <row r="25" spans="2:11" ht="18" customHeight="1" x14ac:dyDescent="0.15">
      <c r="B25" s="86">
        <f>H22</f>
        <v>0</v>
      </c>
      <c r="C25" s="86"/>
      <c r="D25" s="86"/>
      <c r="E25" s="86"/>
      <c r="F25" s="86"/>
      <c r="G25" s="86">
        <f>I22</f>
        <v>0</v>
      </c>
      <c r="H25" s="86"/>
      <c r="I25" s="86"/>
      <c r="J25" s="86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2018-05-28T12:30:19Z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