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G40"/>
  <c r="F40"/>
  <c r="E40"/>
  <c r="D40"/>
  <c r="C40"/>
  <c r="H39"/>
  <c r="H38"/>
  <c r="H37"/>
  <c r="H36"/>
  <c r="H40" s="1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<sst xmlns="http://schemas.openxmlformats.org/spreadsheetml/2006/main" count="54" uniqueCount="54">
  <si>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</si>
  <si>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</si>
  <si>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</si>
  <si>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</si>
  <si>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</si>
  <si>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</si>
  <si>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</si>
  <si>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</si>
  <si>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</si>
  <si>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</si>
  <si>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</si>
  <si>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</si>
  <si>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</si>
  <si>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</si>
  <si>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</si>
  <si>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</si>
  <si>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</si>
  <si>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</si>
  <si>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</si>
  <si>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</si>
  <si>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</si>
  <si>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</si>
  <si>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</si>
  <si>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</si>
  <si>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</si>
  <si>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</si>
  <si>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</si>
  <si>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</si>
  <si>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</si>
  <si>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</si>
  <si>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</si>
  <si>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</si>
  <si>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</si>
  <si>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</si>
  <si>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</si>
  <si>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</si>
  <si>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</si>
  <si>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</si>
  <si>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</si>
  <si>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</si>
  <si>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</si>
  <si>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</si>
  <si>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</si>
  <si>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</si>
  <si>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</si>
  <si>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</si>
  <si>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</si>
  <si>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</si>
  <si>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</si>
  <si>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</si>
  <si>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</si>
  <si>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团号：HMQA-181124-BAK712</t>
    <phoneticPr fontId="9" type="noConversion"/>
  </si>
  <si>
    <t>会议日期：2018年11月24日</t>
    <phoneticPr fontId="9" type="noConversion"/>
  </si>
  <si>
    <t>客户垫付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</si>
</sst>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zoomScaleNormal="100" workbookViewId="0">
      <selection activeCell="I14" sqref="I14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51</v>
      </c>
      <c r="I4" s="42"/>
      <c r="J4" s="42" t="s">
        <v>52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1000</v>
      </c>
      <c r="G8" s="8">
        <v>0</v>
      </c>
      <c r="H8" s="8">
        <f t="shared" ref="H8:H48" si="0">F8+G8</f>
        <v>1000</v>
      </c>
      <c r="I8" s="16" t="s">
        <v>53</v>
      </c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1000</v>
      </c>
      <c r="G13" s="11">
        <f t="shared" ref="G13:H13" si="1">SUM(G8:G12)</f>
        <v>0</v>
      </c>
      <c r="H13" s="11">
        <f t="shared" si="1"/>
        <v>1000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f t="shared" ref="H22:H25" si="7">F22+G22</f>
        <v>0</v>
      </c>
      <c r="I22" s="16"/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48"/>
    </row>
    <row r="24" spans="1:10" ht="21" customHeight="1">
      <c r="A24" s="30"/>
      <c r="B24" s="35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0</v>
      </c>
      <c r="G27" s="11">
        <f t="shared" ref="G27:H27" si="9">SUM(G22:G26)</f>
        <v>0</v>
      </c>
      <c r="H27" s="11">
        <f t="shared" si="9"/>
        <v>0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1000</v>
      </c>
      <c r="G56" s="11">
        <f t="shared" si="24"/>
        <v>0</v>
      </c>
      <c r="H56" s="11">
        <f t="shared" si="24"/>
        <v>1000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1000</v>
      </c>
      <c r="D61" s="28"/>
      <c r="E61" s="28">
        <f>F56</f>
        <v>1000</v>
      </c>
      <c r="F61" s="28"/>
      <c r="G61" s="28">
        <f>G56</f>
        <v>0</v>
      </c>
      <c r="H61" s="28"/>
      <c r="I61" s="20">
        <f>A61-C61</f>
        <v>-1000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2019-05-07T14:13:12Z</cp:lastPrinted>
  <dcterms:created xsi:type="dcterms:W3CDTF">2014-04-15T08:52:00Z</dcterms:created>
  <dcterms:modified xsi:type="dcterms:W3CDTF">2019-05-07T14:13:30Z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