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<sst xmlns="http://schemas.openxmlformats.org/spreadsheetml/2006/main" count="91">
  <si>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</si>
  <si>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</si>
  <si>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</si>
  <si>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</si>
  <si>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</si>
  <si>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</si>
  <si>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</si>
  <si>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</si>
  <si>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</si>
  <si>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</si>
  <si>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</si>
  <si>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</si>
  <si>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</si>
  <si>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</si>
  <si>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</si>
  <si>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</si>
  <si>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</si>
  <si>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</si>
  <si>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</si>
  <si>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</si>
  <si>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</si>
  <si>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</si>
  <si>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</si>
  <si>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</si>
  <si>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</si>
  <si>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</si>
  <si>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</si>
  <si>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</si>
  <si>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</si>
  <si>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</si>
  <si>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</si>
  <si>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</si>
  <si>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</si>
  <si>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</si>
  <si>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</si>
  <si>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</si>
  <si>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</si>
  <si>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</si>
  <si>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</si>
  <si>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</si>
  <si>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</si>
  <si>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</si>
  <si>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客户用车报销</t>
  </si>
  <si>
    <t>餐费等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</si>
  <si>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</si>
  <si>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</si>
  <si>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</si>
  <si>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</si>
  <si>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</si>
  <si>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</si>
  <si>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</si>
  <si>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</si>
  <si>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</si>
  <si>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</si>
  <si>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</si>
  <si>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</si>
  <si>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</si>
  <si>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</si>
  <si>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</si>
  <si>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</si>
  <si>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</si>
  <si>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</si>
  <si>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</si>
  <si>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</si>
  <si>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2021/5.27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</si>
  <si>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</si>
  <si>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</si>
  <si>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</si>
  <si>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</si>
  <si>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</si>
  <si>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</si>
  <si>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</si>
  <si>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</si>
  <si>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</si>
  <si>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</si>
  <si>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</si>
  <si>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</si>
  <si>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</si>
  <si>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</si>
  <si>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</si>
  <si>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</si>
  <si>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</si>
  <si>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</si>
  <si>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5月27-30日</t>
  </si>
  <si>
    <t>HMJB-210528-ANS294</t>
  </si>
  <si>
    <t>出差城市</t>
  </si>
  <si>
    <t>出差起止日期</t>
  </si>
  <si>
    <t>每天金额</t>
  </si>
  <si>
    <t>天数</t>
  </si>
  <si>
    <t>2021年5月27、28日</t>
  </si>
  <si>
    <t>2021年5月29、30日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</si>
</sst>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3" formatCode="_-* #,##0.00_-;\-* #,##0.00_-;_-* &quot;-&quot;??_-;_-@_-"/>
    <numFmt numFmtId="178" formatCode="#,##0.00_ "/>
    <numFmt numFmtId="42" formatCode="_-&quot;$&quot;* #,##0_-;\-&quot;$&quot;* #,##0_-;_-&quot;$&quot;* &quot;-&quot;_-;_-@_-"/>
    <numFmt numFmtId="41" formatCode="_-* #,##0_-;\-* #,##0_-;_-* &quot;-&quot;_-;_-@_-"/>
    <numFmt numFmtId="179" formatCode="#,##0.00;[Red]#,##0.00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3F3F7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16" borderId="2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34" borderId="23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6" borderId="1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4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36" borderId="19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6" workbookViewId="0">
      <selection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2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>C17*D17</f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3">SUM(D17)</f>
        <v>0</v>
      </c>
      <c r="E21" s="78">
        <f t="shared" si="3"/>
        <v>0</v>
      </c>
      <c r="F21" s="78">
        <f>SUM(F17:F20)</f>
        <v>0</v>
      </c>
      <c r="G21" s="78">
        <f t="shared" ref="G21:H21" si="4">SUM(G17:G20)</f>
        <v>0</v>
      </c>
      <c r="H21" s="78">
        <f t="shared" si="4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>C22*D22</f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5">SUM(D22)</f>
        <v>0</v>
      </c>
      <c r="E24" s="78">
        <f t="shared" si="5"/>
        <v>0</v>
      </c>
      <c r="F24" s="78">
        <f>SUM(F22:F23)</f>
        <v>0</v>
      </c>
      <c r="G24" s="78">
        <f t="shared" ref="G24:H24" si="6">SUM(G22:G23)</f>
        <v>0</v>
      </c>
      <c r="H24" s="78">
        <f t="shared" si="6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>C25*D25</f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7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8">SUM(D25)</f>
        <v>0</v>
      </c>
      <c r="E27" s="78">
        <f t="shared" si="8"/>
        <v>0</v>
      </c>
      <c r="F27" s="78">
        <f>SUM(F25:F26)</f>
        <v>0</v>
      </c>
      <c r="G27" s="78">
        <f>SUM(G25:G26)</f>
        <v>0</v>
      </c>
      <c r="H27" s="78">
        <f t="shared" ref="H27" si="9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>C28*D28</f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0">SUM(D28)</f>
        <v>0</v>
      </c>
      <c r="E32" s="78">
        <f t="shared" si="10"/>
        <v>0</v>
      </c>
      <c r="F32" s="78">
        <f>SUM(F28:F31)</f>
        <v>0</v>
      </c>
      <c r="G32" s="78">
        <f t="shared" ref="G32:H32" si="11">SUM(G28:G31)</f>
        <v>0</v>
      </c>
      <c r="H32" s="78">
        <f t="shared" si="11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>C33*D33</f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2">SUM(D33)</f>
        <v>0</v>
      </c>
      <c r="E37" s="78">
        <f t="shared" si="12"/>
        <v>0</v>
      </c>
      <c r="F37" s="78">
        <f>SUM(F33:F36)</f>
        <v>0</v>
      </c>
      <c r="G37" s="78">
        <f t="shared" ref="G37:H37" si="13">SUM(G33:G36)</f>
        <v>0</v>
      </c>
      <c r="H37" s="78">
        <f t="shared" si="13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>C38*D38</f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4">SUM(D38)</f>
        <v>0</v>
      </c>
      <c r="E40" s="78">
        <f t="shared" si="14"/>
        <v>0</v>
      </c>
      <c r="F40" s="78">
        <f>SUM(F38:F39)</f>
        <v>0</v>
      </c>
      <c r="G40" s="78">
        <f t="shared" ref="G40:H40" si="15">SUM(G38:G39)</f>
        <v>0</v>
      </c>
      <c r="H40" s="78">
        <f t="shared" si="15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>C41*D41</f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6">SUM(D41)</f>
        <v>0</v>
      </c>
      <c r="E44" s="78">
        <f t="shared" si="16"/>
        <v>0</v>
      </c>
      <c r="F44" s="78">
        <f>SUM(F41:F43)</f>
        <v>0</v>
      </c>
      <c r="G44" s="78">
        <f t="shared" ref="G44:H44" si="17">SUM(G41:G43)</f>
        <v>0</v>
      </c>
      <c r="H44" s="78">
        <f t="shared" si="17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0</v>
      </c>
      <c r="D45" s="76">
        <v>1</v>
      </c>
      <c r="E45" s="75">
        <v>0</v>
      </c>
      <c r="F45" s="97">
        <v>1024</v>
      </c>
      <c r="G45" s="75">
        <v>0</v>
      </c>
      <c r="H45" s="75">
        <f>F45+G45</f>
        <v>1024</v>
      </c>
      <c r="I45" s="107" t="s">
        <v>42</v>
      </c>
      <c r="J45" s="79" t="s">
        <v>43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8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8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8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8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8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8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19">SUM(D45)</f>
        <v>1</v>
      </c>
      <c r="E52" s="78">
        <f t="shared" si="19"/>
        <v>0</v>
      </c>
      <c r="F52" s="78">
        <f>SUM(F45:F51)</f>
        <v>1024</v>
      </c>
      <c r="G52" s="78">
        <f t="shared" ref="G52:H52" si="20">SUM(G45:G51)</f>
        <v>0</v>
      </c>
      <c r="H52" s="78">
        <f t="shared" si="20"/>
        <v>1024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1">SUM(D52,D44,D40,D37,D32,D27,D24,D21,D16,D13)</f>
        <v>1</v>
      </c>
      <c r="E53" s="78">
        <f t="shared" si="21"/>
        <v>0</v>
      </c>
      <c r="F53" s="78">
        <f t="shared" si="21"/>
        <v>1024</v>
      </c>
      <c r="G53" s="78">
        <f t="shared" si="21"/>
        <v>0</v>
      </c>
      <c r="H53" s="78">
        <f t="shared" si="21"/>
        <v>1024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1024</v>
      </c>
      <c r="D58" s="90"/>
      <c r="E58" s="90">
        <f>F53</f>
        <v>1024</v>
      </c>
      <c r="F58" s="90"/>
      <c r="G58" s="90">
        <f>G53</f>
        <v>0</v>
      </c>
      <c r="H58" s="90"/>
      <c r="I58" s="109">
        <f>A58-C58</f>
        <v>-1024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topLeftCell="A13" workbookViewId="0">
      <selection activeCell="O38" sqref="O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1.5961538461538" customWidth="1"/>
    <col min="8" max="8" width="11.2019230769231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0</v>
      </c>
      <c r="H11" s="40">
        <v>0</v>
      </c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52</v>
      </c>
      <c r="G26" s="13" t="s">
        <v>79</v>
      </c>
      <c r="H26" s="13"/>
      <c r="I26" s="13"/>
      <c r="J26" s="13" t="s">
        <v>54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83</v>
      </c>
      <c r="G33" s="36"/>
      <c r="H33" s="9" t="s">
        <v>65</v>
      </c>
      <c r="I33" s="47"/>
      <c r="J33" s="48">
        <v>44355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45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60</v>
      </c>
      <c r="E37" s="42" t="s">
        <v>89</v>
      </c>
      <c r="F37" s="25"/>
      <c r="G37" s="40">
        <v>100</v>
      </c>
      <c r="H37" s="40">
        <v>2</v>
      </c>
      <c r="I37" s="51">
        <f t="shared" ref="I37" si="0"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200</v>
      </c>
      <c r="H38" s="40">
        <v>2</v>
      </c>
      <c r="I38" s="51">
        <f t="shared" ref="I38:I39" si="1">G38*H38</f>
        <v>400</v>
      </c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4</v>
      </c>
      <c r="I40" s="54">
        <f>SUM(I37:J39)</f>
        <v>600</v>
      </c>
      <c r="J40" s="55"/>
      <c r="K40" s="56"/>
    </row>
    <row r="41" ht="20" customHeight="1" spans="2:11">
      <c r="B41" s="13" t="s">
        <v>78</v>
      </c>
      <c r="C41" s="13"/>
      <c r="D41" s="13"/>
      <c r="E41" s="13"/>
      <c r="F41" s="13" t="s">
        <v>52</v>
      </c>
      <c r="G41" s="13" t="s">
        <v>79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2014-04-16T00:52:00Z</dcterms:created>
  <cp:lastPrinted>2020-09-09T18:15:00Z</cp:lastPrinted>
  <dcterms:modified xsi:type="dcterms:W3CDTF">2021-11-11T15:39:25Z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