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费用确认单" sheetId="1" r:id="rId1"/>
  </sheets>
  <definedNames>
    <definedName name="_xlnm.Print_Area" localSheetId="0">费用确认单!$A$1:$G$16</definedName>
  </definedNames>
  <calcPr calcId="144525" concurrentCalc="0"/>
</workbook>
</file>

<file path=xl/sharedStrings.xml><?xml version="1.0" encoding="utf-8"?>
<sst xmlns="http://schemas.openxmlformats.org/spreadsheetml/2006/main" count="38">
  <si>
    <t>海尔会议团队费用确认单</t>
  </si>
  <si>
    <t>订单号</t>
  </si>
  <si>
    <t xml:space="preserve">RC2018011214364200002 </t>
  </si>
  <si>
    <t>会议日期</t>
  </si>
  <si>
    <t>会议名称</t>
  </si>
  <si>
    <t>2018燃气热水器供应商大会</t>
  </si>
  <si>
    <t>会议人数</t>
  </si>
  <si>
    <t>联系人</t>
  </si>
  <si>
    <t>张晓仨
18653267883</t>
  </si>
  <si>
    <t>组会单位</t>
  </si>
  <si>
    <t>供应商名称</t>
  </si>
  <si>
    <t>康辉会展</t>
  </si>
  <si>
    <t>供应商编码</t>
  </si>
  <si>
    <t>联系人及联系方式</t>
  </si>
  <si>
    <t>杨苗苗
15311313963</t>
  </si>
  <si>
    <t>序号</t>
  </si>
  <si>
    <t>项目</t>
  </si>
  <si>
    <t>需求标准</t>
  </si>
  <si>
    <t>单价</t>
  </si>
  <si>
    <t>单位</t>
  </si>
  <si>
    <t>数量</t>
  </si>
  <si>
    <t>总计</t>
  </si>
  <si>
    <t>住宿需求</t>
  </si>
  <si>
    <t>重庆融汇丽笙酒店-1月19日晚</t>
  </si>
  <si>
    <t>重庆融汇丽笙酒店-1月20日晚</t>
  </si>
  <si>
    <t>餐饮需求</t>
  </si>
  <si>
    <t>1月20日中午外出用餐</t>
  </si>
  <si>
    <t>1月20日酒店晚餐</t>
  </si>
  <si>
    <t>会议需求</t>
  </si>
  <si>
    <t>1月20日酒店会议室</t>
  </si>
  <si>
    <t>1月20日酒店会议室LED屏</t>
  </si>
  <si>
    <t>其他需求</t>
  </si>
  <si>
    <t>1月19日：1人，1月20日：1人</t>
  </si>
  <si>
    <t>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</si>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</sst>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9"/>
      <color theme="1"/>
      <name val="微软雅黑"/>
      <charset val="134"/>
    </font>
    <font>
      <sz val="11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31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49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3" xfId="49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G14" sqref="G14"/>
    </sheetView>
  </sheetViews>
  <sheetFormatPr defaultColWidth="9" defaultRowHeight="13.5" outlineLevelCol="6"/>
  <cols>
    <col min="1" max="1" width="11.875" style="2" customWidth="1"/>
    <col min="2" max="2" width="13.25" style="2" customWidth="1"/>
    <col min="3" max="3" width="28.125" style="2" customWidth="1"/>
    <col min="4" max="4" width="10.875" style="2" customWidth="1"/>
    <col min="5" max="5" width="8.75" style="2" customWidth="1"/>
    <col min="6" max="6" width="9.75" style="2" customWidth="1"/>
    <col min="7" max="7" width="31.625" style="2" customWidth="1"/>
    <col min="8" max="16384" width="9" style="2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48" customHeight="1" spans="1:7">
      <c r="A2" s="4" t="s">
        <v>1</v>
      </c>
      <c r="B2" s="4" t="s">
        <v>2</v>
      </c>
      <c r="C2" s="4" t="s">
        <v>3</v>
      </c>
      <c r="D2" s="5">
        <v>43120</v>
      </c>
      <c r="E2" s="4"/>
      <c r="F2" s="4" t="s">
        <v>4</v>
      </c>
      <c r="G2" s="6" t="s">
        <v>5</v>
      </c>
    </row>
    <row r="3" ht="29.25" customHeight="1" spans="1:7">
      <c r="A3" s="4" t="s">
        <v>6</v>
      </c>
      <c r="B3" s="4">
        <v>120</v>
      </c>
      <c r="C3" s="4" t="s">
        <v>7</v>
      </c>
      <c r="D3" s="6" t="s">
        <v>8</v>
      </c>
      <c r="E3" s="4"/>
      <c r="F3" s="4" t="s">
        <v>9</v>
      </c>
      <c r="G3" s="4"/>
    </row>
    <row r="4" ht="32.25" customHeight="1" spans="1:7">
      <c r="A4" s="4" t="s">
        <v>10</v>
      </c>
      <c r="B4" s="4" t="s">
        <v>11</v>
      </c>
      <c r="C4" s="4" t="s">
        <v>12</v>
      </c>
      <c r="D4" s="4"/>
      <c r="E4" s="4"/>
      <c r="F4" s="6" t="s">
        <v>13</v>
      </c>
      <c r="G4" s="6" t="s">
        <v>14</v>
      </c>
    </row>
    <row r="5" ht="20.1" customHeight="1" spans="1:7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</row>
    <row r="6" ht="20.1" customHeight="1" spans="1:7">
      <c r="A6" s="4">
        <v>1</v>
      </c>
      <c r="B6" s="4" t="s">
        <v>22</v>
      </c>
      <c r="C6" s="7" t="s">
        <v>23</v>
      </c>
      <c r="D6" s="8">
        <v>589</v>
      </c>
      <c r="E6" s="8">
        <v>1</v>
      </c>
      <c r="F6" s="8">
        <v>1</v>
      </c>
      <c r="G6" s="9">
        <f t="shared" ref="G6:G12" si="0">D6*E6*F6</f>
        <v>589</v>
      </c>
    </row>
    <row r="7" ht="20.1" customHeight="1" spans="1:7">
      <c r="A7" s="4"/>
      <c r="B7" s="4"/>
      <c r="C7" s="7" t="s">
        <v>24</v>
      </c>
      <c r="D7" s="8">
        <v>589</v>
      </c>
      <c r="E7" s="8">
        <v>1</v>
      </c>
      <c r="F7" s="8">
        <v>4</v>
      </c>
      <c r="G7" s="9">
        <f t="shared" si="0"/>
        <v>2356</v>
      </c>
    </row>
    <row r="8" ht="20.1" customHeight="1" spans="1:7">
      <c r="A8" s="10">
        <v>2</v>
      </c>
      <c r="B8" s="10" t="s">
        <v>25</v>
      </c>
      <c r="C8" s="7" t="s">
        <v>26</v>
      </c>
      <c r="D8" s="11">
        <v>228.85</v>
      </c>
      <c r="E8" s="11">
        <v>1</v>
      </c>
      <c r="F8" s="11">
        <v>40</v>
      </c>
      <c r="G8" s="9">
        <f t="shared" si="0"/>
        <v>9154</v>
      </c>
    </row>
    <row r="9" ht="20.1" customHeight="1" spans="1:7">
      <c r="A9" s="12"/>
      <c r="B9" s="12"/>
      <c r="C9" s="7" t="s">
        <v>27</v>
      </c>
      <c r="D9" s="11">
        <v>216.25</v>
      </c>
      <c r="E9" s="11">
        <v>1</v>
      </c>
      <c r="F9" s="11">
        <v>120</v>
      </c>
      <c r="G9" s="9">
        <f t="shared" si="0"/>
        <v>25950</v>
      </c>
    </row>
    <row r="10" s="1" customFormat="1" ht="20.1" customHeight="1" spans="1:7">
      <c r="A10" s="4">
        <v>3</v>
      </c>
      <c r="B10" s="13" t="s">
        <v>28</v>
      </c>
      <c r="C10" s="14" t="s">
        <v>29</v>
      </c>
      <c r="D10" s="15">
        <v>10000</v>
      </c>
      <c r="E10" s="15">
        <v>1</v>
      </c>
      <c r="F10" s="15">
        <v>1</v>
      </c>
      <c r="G10" s="9">
        <f t="shared" si="0"/>
        <v>10000</v>
      </c>
    </row>
    <row r="11" s="1" customFormat="1" ht="20.1" customHeight="1" spans="1:7">
      <c r="A11" s="4"/>
      <c r="B11" s="13"/>
      <c r="C11" s="14" t="s">
        <v>30</v>
      </c>
      <c r="D11" s="15">
        <v>8000</v>
      </c>
      <c r="E11" s="15">
        <v>1</v>
      </c>
      <c r="F11" s="15">
        <v>1</v>
      </c>
      <c r="G11" s="9">
        <f t="shared" si="0"/>
        <v>8000</v>
      </c>
    </row>
    <row r="12" s="1" customFormat="1" ht="20.1" customHeight="1" spans="1:7">
      <c r="A12" s="4">
        <v>4</v>
      </c>
      <c r="B12" s="4" t="s">
        <v>31</v>
      </c>
      <c r="C12" s="14" t="s">
        <v>32</v>
      </c>
      <c r="D12" s="15">
        <v>800</v>
      </c>
      <c r="E12" s="15">
        <v>1</v>
      </c>
      <c r="F12" s="15">
        <v>2</v>
      </c>
      <c r="G12" s="9">
        <f t="shared" si="0"/>
        <v>1600</v>
      </c>
    </row>
    <row r="13" ht="20.1" customHeight="1" spans="1:7">
      <c r="A13" s="4"/>
      <c r="B13" s="4"/>
      <c r="C13" s="14" t="s">
        <v>33</v>
      </c>
      <c r="D13" s="16">
        <f>SUM(G6:G12)*0.16</f>
        <v>9223.84</v>
      </c>
      <c r="E13" s="8">
        <v>1</v>
      </c>
      <c r="F13" s="8">
        <v>1</v>
      </c>
      <c r="G13" s="9">
        <f t="shared" ref="G13" si="1">F13*E13*D13</f>
        <v>9223.84</v>
      </c>
    </row>
    <row r="14" ht="20.1" customHeight="1" spans="1:7">
      <c r="A14" s="4">
        <v>5</v>
      </c>
      <c r="B14" s="4" t="s">
        <v>34</v>
      </c>
      <c r="C14" s="4"/>
      <c r="D14" s="4"/>
      <c r="E14" s="4"/>
      <c r="F14" s="8"/>
      <c r="G14" s="9">
        <f>SUM(G6:G13)</f>
        <v>66872.84</v>
      </c>
    </row>
    <row r="15" ht="20.1" customHeight="1" spans="1:7">
      <c r="A15" s="17"/>
      <c r="B15" s="18"/>
      <c r="C15" s="18" t="s">
        <v>35</v>
      </c>
      <c r="D15" s="18"/>
      <c r="E15" s="18"/>
      <c r="F15" s="18"/>
      <c r="G15" s="18"/>
    </row>
    <row r="16" ht="20.1" customHeight="1" spans="1:7">
      <c r="A16" s="18" t="s">
        <v>36</v>
      </c>
      <c r="B16" s="18"/>
      <c r="C16" s="18"/>
      <c r="D16" s="18" t="s">
        <v>37</v>
      </c>
      <c r="E16" s="18"/>
      <c r="F16" s="18"/>
      <c r="G16" s="18"/>
    </row>
    <row r="17" ht="20.1" customHeight="1" spans="1:7">
      <c r="A17" s="19"/>
      <c r="B17" s="19"/>
      <c r="C17" s="19"/>
      <c r="D17" s="19"/>
      <c r="E17" s="19"/>
      <c r="F17" s="19"/>
      <c r="G17" s="19"/>
    </row>
    <row r="19" spans="7:7">
      <c r="G19" s="20"/>
    </row>
  </sheetData>
  <mergeCells count="16">
    <mergeCell ref="A1:G1"/>
    <mergeCell ref="D2:E2"/>
    <mergeCell ref="D3:E3"/>
    <mergeCell ref="D4:E4"/>
    <mergeCell ref="B14:E14"/>
    <mergeCell ref="C15:G15"/>
    <mergeCell ref="A16:B16"/>
    <mergeCell ref="D16:E16"/>
    <mergeCell ref="A6:A7"/>
    <mergeCell ref="A8:A9"/>
    <mergeCell ref="A10:A11"/>
    <mergeCell ref="A12:A13"/>
    <mergeCell ref="B6:B7"/>
    <mergeCell ref="B8:B9"/>
    <mergeCell ref="B10:B11"/>
    <mergeCell ref="B12:B13"/>
  </mergeCells>
  <pageMargins left="0.393055555555556" right="0.393055555555556" top="0.747916666666667" bottom="0.747916666666667" header="0.313888888888889" footer="0.313888888888889"/>
  <pageSetup paperSize="9" scale="82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费用确认单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绵杨本色</cp:lastModifiedBy>
  <dcterms:created xsi:type="dcterms:W3CDTF">2016-12-05T08:00:00Z</dcterms:created>
  <cp:lastPrinted>2017-11-15T14:31:00Z</cp:lastPrinted>
  <dcterms:modified xsi:type="dcterms:W3CDTF">2018-02-27T07:22:33Z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