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<sst xmlns="http://schemas.openxmlformats.org/spreadsheetml/2006/main" count="58" uniqueCount="58">
  <si>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【借款报销单】</t>
  </si>
  <si>
    <t>团号：HMJB-240918-ZJT490F</t>
  </si>
  <si>
    <t>2024.10.09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</si>
  <si>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</si>
  <si>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</si>
  <si>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</si>
  <si>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</si>
  <si>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</si>
  <si>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</si>
  <si>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</si>
  <si>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</si>
  <si>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</si>
  <si>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</si>
  <si>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</si>
  <si>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</si>
  <si>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</si>
  <si>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</si>
  <si>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</si>
  <si>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</si>
  <si>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</si>
  <si>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</si>
  <si>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</si>
  <si>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</si>
  <si>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</si>
  <si>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</si>
  <si>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</si>
  <si>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</si>
  <si>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</si>
  <si>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</si>
  <si>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</si>
  <si>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</si>
  <si>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</si>
  <si>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</si>
  <si>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</si>
  <si>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</si>
  <si>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</si>
  <si>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</si>
  <si>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</si>
  <si>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</si>
  <si>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</si>
  <si>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</si>
  <si>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</si>
  <si>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胸针</t>
  </si>
  <si>
    <t>转盘</t>
  </si>
  <si>
    <t>雨衣+运费</t>
  </si>
  <si>
    <t>21日午餐-抖音精选-刘代熊</t>
  </si>
  <si>
    <t>22日晚餐-抖音精选-姚冰冰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</si>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</sst>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N66"/>
  <sheetViews>
    <sheetView tabSelected="1" zoomScale="72" zoomScaleNormal="72" topLeftCell="B45" workbookViewId="0">
      <selection activeCell="L58" sqref="L58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30" t="s">
        <v>1</v>
      </c>
      <c r="I4" s="30"/>
      <c r="J4" s="39" t="s">
        <v>2</v>
      </c>
    </row>
    <row r="5" customHeight="1" spans="8:10">
      <c r="H5" s="31"/>
      <c r="I5" s="31"/>
      <c r="J5" s="40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1"/>
      <c r="J8" s="42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1"/>
      <c r="J9" s="43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1"/>
      <c r="J10" s="43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1"/>
      <c r="J11" s="43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1"/>
      <c r="J12" s="43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4"/>
      <c r="J13" s="45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1"/>
      <c r="J14" s="42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1"/>
      <c r="J15" s="43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4"/>
      <c r="J16" s="45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1"/>
      <c r="J17" s="46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1"/>
      <c r="J18" s="47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1"/>
      <c r="J19" s="47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1"/>
      <c r="J20" s="47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1"/>
      <c r="J21" s="47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1"/>
      <c r="J22" s="47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4"/>
      <c r="J23" s="48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1"/>
      <c r="J24" s="46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1"/>
      <c r="J25" s="47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1"/>
      <c r="J26" s="47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1"/>
      <c r="J27" s="47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1"/>
      <c r="J28" s="47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1"/>
      <c r="J29" s="47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4"/>
      <c r="J30" s="48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9"/>
      <c r="J31" s="42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1"/>
      <c r="J32" s="43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9"/>
      <c r="J33" s="43"/>
    </row>
    <row r="34" customHeight="1" spans="1:11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9"/>
      <c r="J34" s="43"/>
      <c r="K34" s="1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4"/>
      <c r="J35" s="45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9"/>
      <c r="J36" s="42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1"/>
      <c r="J37" s="47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1"/>
      <c r="J38" s="47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1"/>
      <c r="J39" s="47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4"/>
      <c r="J40" s="48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1"/>
      <c r="J41" s="50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1"/>
      <c r="J42" s="51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1"/>
      <c r="J43" s="51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1"/>
      <c r="J44" s="51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4"/>
      <c r="J45" s="52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1"/>
      <c r="J46" s="46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1"/>
      <c r="J47" s="47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4"/>
      <c r="J48" s="48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1"/>
      <c r="J49" s="42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1"/>
      <c r="J50" s="43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1"/>
      <c r="J51" s="43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4"/>
      <c r="J52" s="45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1100</v>
      </c>
      <c r="G53" s="12">
        <v>0</v>
      </c>
      <c r="H53" s="12">
        <f>F53+G53</f>
        <v>1100</v>
      </c>
      <c r="I53" s="53" t="s">
        <v>42</v>
      </c>
      <c r="J53" s="50"/>
    </row>
    <row r="54" customHeight="1" spans="1:10">
      <c r="A54" s="23"/>
      <c r="B54" s="11"/>
      <c r="C54" s="12"/>
      <c r="D54" s="13"/>
      <c r="E54" s="12"/>
      <c r="F54" s="37">
        <v>156</v>
      </c>
      <c r="G54" s="37">
        <v>0</v>
      </c>
      <c r="H54" s="37">
        <f>F54+G54</f>
        <v>156</v>
      </c>
      <c r="I54" s="53" t="s">
        <v>43</v>
      </c>
      <c r="J54" s="51"/>
    </row>
    <row r="55" ht="22" customHeight="1" spans="1:10">
      <c r="A55" s="23"/>
      <c r="B55" s="11"/>
      <c r="C55" s="12"/>
      <c r="D55" s="13"/>
      <c r="E55" s="12"/>
      <c r="F55" s="12">
        <v>1569</v>
      </c>
      <c r="G55" s="12">
        <v>0</v>
      </c>
      <c r="H55" s="12">
        <f>F55+G55</f>
        <v>1569</v>
      </c>
      <c r="I55" s="54" t="s">
        <v>44</v>
      </c>
      <c r="J55" s="51"/>
    </row>
    <row r="56" ht="33" customHeight="1" spans="1:10">
      <c r="A56" s="23"/>
      <c r="B56" s="11"/>
      <c r="C56" s="12"/>
      <c r="D56" s="13"/>
      <c r="E56" s="12"/>
      <c r="F56" s="37">
        <v>2600</v>
      </c>
      <c r="G56" s="37">
        <v>0</v>
      </c>
      <c r="H56" s="37">
        <f>F56+G56</f>
        <v>2600</v>
      </c>
      <c r="I56" s="54" t="s">
        <v>45</v>
      </c>
      <c r="J56" s="51"/>
    </row>
    <row r="57" ht="28" customHeight="1" spans="1:10">
      <c r="A57" s="23"/>
      <c r="B57" s="11"/>
      <c r="C57" s="12"/>
      <c r="D57" s="13"/>
      <c r="E57" s="12"/>
      <c r="F57" s="37">
        <v>5152</v>
      </c>
      <c r="G57" s="37">
        <v>0</v>
      </c>
      <c r="H57" s="37">
        <f>F57+G57</f>
        <v>5152</v>
      </c>
      <c r="I57" s="54" t="s">
        <v>46</v>
      </c>
      <c r="J57" s="51"/>
    </row>
    <row r="58" s="1" customFormat="1" customHeight="1" spans="1:10">
      <c r="A58" s="14"/>
      <c r="B58" s="15" t="s">
        <v>47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10577</v>
      </c>
      <c r="G58" s="16">
        <f>SUM(G53:G57)</f>
        <v>0</v>
      </c>
      <c r="H58" s="16">
        <f>SUM(H53:H57)</f>
        <v>10577</v>
      </c>
      <c r="I58" s="44"/>
      <c r="J58" s="52"/>
    </row>
    <row r="59" customHeight="1" spans="1:10">
      <c r="A59" s="14"/>
      <c r="B59" s="15" t="s">
        <v>48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10577</v>
      </c>
      <c r="G59" s="16">
        <f t="shared" si="14"/>
        <v>0</v>
      </c>
      <c r="H59" s="16">
        <f t="shared" si="14"/>
        <v>10577</v>
      </c>
      <c r="I59" s="44"/>
      <c r="J59" s="55"/>
    </row>
    <row r="63" customHeight="1" spans="1:9">
      <c r="A63" s="25" t="s">
        <v>49</v>
      </c>
      <c r="B63" s="26"/>
      <c r="C63" s="27" t="s">
        <v>50</v>
      </c>
      <c r="D63" s="27"/>
      <c r="E63" s="27" t="s">
        <v>51</v>
      </c>
      <c r="F63" s="27"/>
      <c r="G63" s="27" t="s">
        <v>52</v>
      </c>
      <c r="H63" s="27"/>
      <c r="I63" s="56" t="s">
        <v>53</v>
      </c>
    </row>
    <row r="64" customHeight="1" spans="1:14">
      <c r="A64" s="28">
        <v>0</v>
      </c>
      <c r="B64" s="29"/>
      <c r="C64" s="29">
        <f>H59</f>
        <v>10577</v>
      </c>
      <c r="D64" s="29"/>
      <c r="E64" s="29">
        <f>F59</f>
        <v>10577</v>
      </c>
      <c r="F64" s="29"/>
      <c r="G64" s="29">
        <f>G59</f>
        <v>0</v>
      </c>
      <c r="H64" s="29"/>
      <c r="I64" s="57">
        <f>A64-C64</f>
        <v>-10577</v>
      </c>
      <c r="N64" s="2"/>
    </row>
    <row r="66" customHeight="1" spans="1:9">
      <c r="A66" s="58" t="s">
        <v>54</v>
      </c>
      <c r="B66" s="1"/>
      <c r="C66" s="59" t="s">
        <v>55</v>
      </c>
      <c r="D66" s="58"/>
      <c r="E66" s="58" t="s">
        <v>56</v>
      </c>
      <c r="F66" s="58"/>
      <c r="G66" s="58" t="s">
        <v>57</v>
      </c>
      <c r="H66" s="58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2014-04-30T16:52:00Z</dcterms:created>
  <cp:lastPrinted>2022-07-28T16:17:00Z</cp:lastPrinted>
  <dcterms:modified xsi:type="dcterms:W3CDTF">2024-10-09T13:25:13Z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BAFB90FC81325D44345DE566EA1D69DC_43</vt:lpwstr>
  </property>
</Properties>
</file>