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60" windowHeight="68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<sst xmlns="http://schemas.openxmlformats.org/spreadsheetml/2006/main" count="59" uniqueCount="59">
  <si>
    <t>【借款报销单】</t>
  </si>
  <si>
    <t>团号：HMQA-181105-BAK712A</t>
  </si>
  <si>
    <t>会议日期：2018112205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</si>
  <si>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</si>
  <si>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</si>
  <si>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</si>
  <si>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</si>
  <si>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</si>
  <si>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</si>
  <si>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</si>
  <si>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</si>
  <si>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</si>
  <si>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</si>
  <si>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</si>
  <si>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</si>
  <si>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</si>
  <si>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</si>
  <si>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</si>
  <si>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</si>
  <si>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</si>
  <si>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</si>
  <si>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</si>
  <si>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</si>
  <si>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</si>
  <si>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</si>
  <si>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</si>
  <si>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</si>
  <si>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1106午餐</t>
  </si>
  <si>
    <t>1107午餐</t>
  </si>
  <si>
    <t>1105晚餐</t>
  </si>
  <si>
    <t>茶歇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</si>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</sst>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3" fillId="35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2" workbookViewId="0">
      <selection activeCell="H30" sqref="H30"/>
    </sheetView>
  </sheetViews>
  <sheetFormatPr defaultColWidth="9" defaultRowHeight="21" customHeight="1"/>
  <cols>
    <col min="1" max="1" width="9" style="2"/>
    <col min="2" max="2" width="14.1090909090909" customWidth="1"/>
    <col min="3" max="3" width="15.3363636363636" style="3" customWidth="1"/>
    <col min="5" max="5" width="15.2181818181818" customWidth="1"/>
    <col min="6" max="6" width="11.6636363636364" customWidth="1"/>
    <col min="8" max="8" width="14.6636363636364" customWidth="1"/>
    <col min="9" max="9" width="30.4454545454545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ref="H10:H12" si="0">SUM(F10)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0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0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40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40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0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0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0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1463</v>
      </c>
      <c r="G22" s="15">
        <v>0</v>
      </c>
      <c r="H22" s="15">
        <v>1464</v>
      </c>
      <c r="I22" s="37" t="s">
        <v>25</v>
      </c>
      <c r="J22" s="43" t="s">
        <v>26</v>
      </c>
    </row>
    <row r="23" customHeight="1" spans="1:10">
      <c r="A23" s="13"/>
      <c r="B23" s="14"/>
      <c r="C23" s="15"/>
      <c r="D23" s="16"/>
      <c r="E23" s="15"/>
      <c r="F23" s="15">
        <v>1137</v>
      </c>
      <c r="G23" s="15">
        <v>0</v>
      </c>
      <c r="H23" s="15">
        <v>1137</v>
      </c>
      <c r="I23" s="37" t="s">
        <v>27</v>
      </c>
      <c r="J23" s="44"/>
    </row>
    <row r="24" customHeight="1" spans="1:10">
      <c r="A24" s="13"/>
      <c r="B24" s="14"/>
      <c r="C24" s="15"/>
      <c r="D24" s="16"/>
      <c r="E24" s="15"/>
      <c r="F24" s="15">
        <v>3392</v>
      </c>
      <c r="G24" s="15">
        <v>0</v>
      </c>
      <c r="H24" s="15">
        <v>3392</v>
      </c>
      <c r="I24" s="37" t="s">
        <v>28</v>
      </c>
      <c r="J24" s="44"/>
    </row>
    <row r="25" customHeight="1" spans="1:10">
      <c r="A25" s="13"/>
      <c r="B25" s="14"/>
      <c r="C25" s="15"/>
      <c r="D25" s="16"/>
      <c r="E25" s="15"/>
      <c r="F25" s="15">
        <v>6809</v>
      </c>
      <c r="G25" s="15">
        <v>0</v>
      </c>
      <c r="H25" s="15">
        <v>6809</v>
      </c>
      <c r="I25" s="37" t="s">
        <v>29</v>
      </c>
      <c r="J25" s="44"/>
    </row>
    <row r="26" customHeight="1" spans="1:10">
      <c r="A26" s="13"/>
      <c r="B26" s="14"/>
      <c r="C26" s="15"/>
      <c r="D26" s="16"/>
      <c r="E26" s="15"/>
      <c r="F26" s="15">
        <v>2713.71</v>
      </c>
      <c r="G26" s="15">
        <v>0</v>
      </c>
      <c r="H26" s="15">
        <v>2713.71</v>
      </c>
      <c r="I26" s="37" t="s">
        <v>30</v>
      </c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v>0</v>
      </c>
      <c r="I27" s="37"/>
      <c r="J27" s="44"/>
    </row>
    <row r="28" s="1" customFormat="1" customHeight="1" spans="1:10">
      <c r="A28" s="17"/>
      <c r="B28" s="18" t="s">
        <v>31</v>
      </c>
      <c r="C28" s="19">
        <f>SUM(C22)</f>
        <v>0</v>
      </c>
      <c r="D28" s="19">
        <f t="shared" ref="D28:E28" si="6">SUM(D22)</f>
        <v>0</v>
      </c>
      <c r="E28" s="19">
        <f t="shared" si="6"/>
        <v>0</v>
      </c>
      <c r="F28" s="19">
        <f>SUM(F22:F27)</f>
        <v>15514.71</v>
      </c>
      <c r="G28" s="19">
        <f>SUM(G22:G27)</f>
        <v>0</v>
      </c>
      <c r="H28" s="19">
        <f>SUM(H22:H27)</f>
        <v>15515.71</v>
      </c>
      <c r="I28" s="41"/>
      <c r="J28" s="45"/>
    </row>
    <row r="29" customHeight="1" spans="1:10">
      <c r="A29" s="20">
        <v>5</v>
      </c>
      <c r="B29" s="21" t="s">
        <v>32</v>
      </c>
      <c r="C29" s="22">
        <v>0</v>
      </c>
      <c r="D29" s="20"/>
      <c r="E29" s="22">
        <f>C29*D29</f>
        <v>0</v>
      </c>
      <c r="F29" s="15">
        <v>0</v>
      </c>
      <c r="G29" s="15">
        <v>0</v>
      </c>
      <c r="H29" s="15">
        <f t="shared" ref="H27:H47" si="7">F29+G29</f>
        <v>0</v>
      </c>
      <c r="I29" s="40"/>
      <c r="J29" s="38" t="s">
        <v>33</v>
      </c>
    </row>
    <row r="30" customHeight="1" spans="1:10">
      <c r="A30" s="23"/>
      <c r="B30" s="24"/>
      <c r="C30" s="25"/>
      <c r="D30" s="23"/>
      <c r="E30" s="25"/>
      <c r="F30" s="15">
        <v>0</v>
      </c>
      <c r="G30" s="15">
        <v>0</v>
      </c>
      <c r="H30" s="15">
        <f t="shared" ref="H30" si="8">F30+G30</f>
        <v>0</v>
      </c>
      <c r="I30" s="40"/>
      <c r="J30" s="39"/>
    </row>
    <row r="31" s="1" customFormat="1" customHeight="1" spans="1:10">
      <c r="A31" s="17"/>
      <c r="B31" s="18" t="s">
        <v>34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>SUM(G29:G30)</f>
        <v>0</v>
      </c>
      <c r="H31" s="19">
        <f t="shared" ref="H31" si="10">SUM(H29:H30)</f>
        <v>0</v>
      </c>
      <c r="I31" s="41"/>
      <c r="J31" s="42"/>
    </row>
    <row r="32" customHeight="1" spans="1:10">
      <c r="A32" s="13">
        <v>6</v>
      </c>
      <c r="B32" s="14" t="s">
        <v>35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7"/>
        <v>0</v>
      </c>
      <c r="I32" s="40"/>
      <c r="J32" s="38" t="s">
        <v>36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40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40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40"/>
      <c r="J35" s="44"/>
    </row>
    <row r="36" s="1" customFormat="1" customHeight="1" spans="1:10">
      <c r="A36" s="17"/>
      <c r="B36" s="18" t="s">
        <v>37</v>
      </c>
      <c r="C36" s="19">
        <f>SUM(C32)</f>
        <v>0</v>
      </c>
      <c r="D36" s="19">
        <f t="shared" ref="D36:E36" si="11">SUM(D32)</f>
        <v>0</v>
      </c>
      <c r="E36" s="19">
        <f t="shared" si="11"/>
        <v>0</v>
      </c>
      <c r="F36" s="19">
        <f>SUM(F32:F35)</f>
        <v>0</v>
      </c>
      <c r="G36" s="19">
        <f t="shared" ref="G36:H36" si="12">SUM(G32:G35)</f>
        <v>0</v>
      </c>
      <c r="H36" s="19">
        <f t="shared" si="12"/>
        <v>0</v>
      </c>
      <c r="I36" s="41"/>
      <c r="J36" s="45"/>
    </row>
    <row r="37" customHeight="1" spans="1:10">
      <c r="A37" s="13">
        <v>7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7"/>
        <v>0</v>
      </c>
      <c r="I37" s="37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40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40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7"/>
        <v>0</v>
      </c>
      <c r="I40" s="40"/>
      <c r="J40" s="47"/>
    </row>
    <row r="41" s="1" customFormat="1" customHeight="1" spans="1:10">
      <c r="A41" s="17"/>
      <c r="B41" s="18" t="s">
        <v>39</v>
      </c>
      <c r="C41" s="19">
        <f>SUM(C37)</f>
        <v>0</v>
      </c>
      <c r="D41" s="19">
        <f t="shared" ref="D41:E41" si="13">SUM(D37)</f>
        <v>0</v>
      </c>
      <c r="E41" s="19">
        <f t="shared" si="13"/>
        <v>0</v>
      </c>
      <c r="F41" s="19">
        <f>SUM(F37:F40)</f>
        <v>0</v>
      </c>
      <c r="G41" s="19">
        <f t="shared" ref="G41:H41" si="14">SUM(G37:G40)</f>
        <v>0</v>
      </c>
      <c r="H41" s="19">
        <f t="shared" si="14"/>
        <v>0</v>
      </c>
      <c r="I41" s="41"/>
      <c r="J41" s="48"/>
    </row>
    <row r="42" customHeight="1" spans="1:10">
      <c r="A42" s="13">
        <v>8</v>
      </c>
      <c r="B42" s="14" t="s">
        <v>40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7"/>
        <v>0</v>
      </c>
      <c r="I42" s="40"/>
      <c r="J42" s="43" t="s">
        <v>41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7"/>
        <v>0</v>
      </c>
      <c r="I43" s="40"/>
      <c r="J43" s="44"/>
    </row>
    <row r="44" s="1" customFormat="1" customHeight="1" spans="1:10">
      <c r="A44" s="17"/>
      <c r="B44" s="18" t="s">
        <v>42</v>
      </c>
      <c r="C44" s="19">
        <f>SUM(C42)</f>
        <v>0</v>
      </c>
      <c r="D44" s="19">
        <f t="shared" ref="D44:E44" si="15">SUM(D42)</f>
        <v>0</v>
      </c>
      <c r="E44" s="19">
        <f t="shared" si="15"/>
        <v>0</v>
      </c>
      <c r="F44" s="19">
        <f>SUM(F42:F43)</f>
        <v>0</v>
      </c>
      <c r="G44" s="19">
        <f t="shared" ref="G44:H44" si="16">SUM(G42:G43)</f>
        <v>0</v>
      </c>
      <c r="H44" s="19">
        <f t="shared" si="16"/>
        <v>0</v>
      </c>
      <c r="I44" s="41"/>
      <c r="J44" s="45"/>
    </row>
    <row r="45" customHeight="1" spans="1:10">
      <c r="A45" s="13">
        <v>9</v>
      </c>
      <c r="B45" s="14" t="s">
        <v>43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7"/>
        <v>0</v>
      </c>
      <c r="I45" s="40"/>
      <c r="J45" s="38" t="s">
        <v>44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40"/>
      <c r="J46" s="39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7"/>
        <v>0</v>
      </c>
      <c r="I47" s="40"/>
      <c r="J47" s="39"/>
    </row>
    <row r="48" s="1" customFormat="1" customHeight="1" spans="1:10">
      <c r="A48" s="17"/>
      <c r="B48" s="18" t="s">
        <v>45</v>
      </c>
      <c r="C48" s="19">
        <f>SUM(C45)</f>
        <v>0</v>
      </c>
      <c r="D48" s="19">
        <f t="shared" ref="D48:E48" si="17">SUM(D45)</f>
        <v>0</v>
      </c>
      <c r="E48" s="19">
        <f t="shared" si="17"/>
        <v>0</v>
      </c>
      <c r="F48" s="19">
        <f>SUM(F45:F47)</f>
        <v>0</v>
      </c>
      <c r="G48" s="19">
        <f t="shared" ref="G48:H48" si="18">SUM(G45:G47)</f>
        <v>0</v>
      </c>
      <c r="H48" s="19">
        <f t="shared" si="18"/>
        <v>0</v>
      </c>
      <c r="I48" s="41"/>
      <c r="J48" s="42"/>
    </row>
    <row r="49" customHeight="1" spans="1:10">
      <c r="A49" s="20">
        <v>10</v>
      </c>
      <c r="B49" s="14" t="s">
        <v>46</v>
      </c>
      <c r="C49" s="15">
        <v>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v>0</v>
      </c>
      <c r="I49" s="37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v>0</v>
      </c>
      <c r="I50" s="40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ref="H51:H55" si="19">F51+G51</f>
        <v>0</v>
      </c>
      <c r="I51" s="40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40"/>
      <c r="J54" s="47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9"/>
        <v>0</v>
      </c>
      <c r="I55" s="40"/>
      <c r="J55" s="47"/>
    </row>
    <row r="56" s="1" customFormat="1" customHeight="1" spans="1:10">
      <c r="A56" s="17"/>
      <c r="B56" s="18" t="s">
        <v>47</v>
      </c>
      <c r="C56" s="19">
        <f>SUM(C49)</f>
        <v>0</v>
      </c>
      <c r="D56" s="19">
        <f t="shared" ref="D56:E56" si="20">SUM(D49)</f>
        <v>0</v>
      </c>
      <c r="E56" s="19">
        <f t="shared" si="20"/>
        <v>0</v>
      </c>
      <c r="F56" s="19">
        <f>SUM(F49:F55)</f>
        <v>0</v>
      </c>
      <c r="G56" s="19">
        <f t="shared" ref="G56:H56" si="21">SUM(G49:G55)</f>
        <v>0</v>
      </c>
      <c r="H56" s="19">
        <f t="shared" si="21"/>
        <v>0</v>
      </c>
      <c r="I56" s="41"/>
      <c r="J56" s="48"/>
    </row>
    <row r="57" customHeight="1" spans="1:10">
      <c r="A57" s="17"/>
      <c r="B57" s="18" t="s">
        <v>48</v>
      </c>
      <c r="C57" s="19">
        <f>SUM(C56,C48,C44,C41,C36,C31,C28,C21,C16,C13)</f>
        <v>0</v>
      </c>
      <c r="D57" s="19">
        <f t="shared" ref="D57:H57" si="22">SUM(D56,D48,D44,D41,D36,D31,D28,D21,D16,D13)</f>
        <v>0</v>
      </c>
      <c r="E57" s="19">
        <f t="shared" si="22"/>
        <v>0</v>
      </c>
      <c r="F57" s="19">
        <f t="shared" si="22"/>
        <v>15514.71</v>
      </c>
      <c r="G57" s="19">
        <f t="shared" si="22"/>
        <v>0</v>
      </c>
      <c r="H57" s="19">
        <f t="shared" si="22"/>
        <v>15515.71</v>
      </c>
      <c r="I57" s="41"/>
      <c r="J57" s="49"/>
    </row>
    <row r="61" customHeight="1" spans="1:9">
      <c r="A61" s="27" t="s">
        <v>49</v>
      </c>
      <c r="B61" s="28"/>
      <c r="C61" s="29" t="s">
        <v>50</v>
      </c>
      <c r="D61" s="29"/>
      <c r="E61" s="29" t="s">
        <v>51</v>
      </c>
      <c r="F61" s="29"/>
      <c r="G61" s="29" t="s">
        <v>52</v>
      </c>
      <c r="H61" s="29"/>
      <c r="I61" s="50" t="s">
        <v>53</v>
      </c>
    </row>
    <row r="62" customHeight="1" spans="1:9">
      <c r="A62" s="30">
        <f>E57</f>
        <v>0</v>
      </c>
      <c r="B62" s="31"/>
      <c r="C62" s="31">
        <f>H57</f>
        <v>15515.71</v>
      </c>
      <c r="D62" s="31"/>
      <c r="E62" s="31">
        <f>F57</f>
        <v>15514.71</v>
      </c>
      <c r="F62" s="31"/>
      <c r="G62" s="31">
        <f>G57</f>
        <v>0</v>
      </c>
      <c r="H62" s="31"/>
      <c r="I62" s="51">
        <f>A62-C62</f>
        <v>-15515.71</v>
      </c>
    </row>
    <row r="64" customHeight="1" spans="1:9">
      <c r="A64" s="32" t="s">
        <v>54</v>
      </c>
      <c r="B64" s="33" t="s">
        <v>55</v>
      </c>
      <c r="C64" s="34" t="s">
        <v>56</v>
      </c>
      <c r="D64" s="32"/>
      <c r="E64" s="32" t="s">
        <v>57</v>
      </c>
      <c r="F64" s="32"/>
      <c r="G64" s="32" t="s">
        <v>58</v>
      </c>
      <c r="H64" s="32"/>
      <c r="I64" s="3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dcterms:created xsi:type="dcterms:W3CDTF">2014-04-15T08:52:00Z</dcterms:created>
  <cp:lastPrinted>2018-12-19T07:20:00Z</cp:lastPrinted>
  <dcterms:modified xsi:type="dcterms:W3CDTF">2019-07-18T08:55:02Z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2052-11.1.0.8776</vt:lpwstr>
  </property>
</Properties>
</file>