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<sst xmlns="http://schemas.openxmlformats.org/spreadsheetml/2006/main" count="336" uniqueCount="133">
  <si>
    <t>火车订单号</t>
  </si>
  <si>
    <t>商户订单号</t>
  </si>
  <si>
    <t>技术服务费</t>
  </si>
  <si>
    <t>技术服务费支付方</t>
  </si>
  <si>
    <t>火车票渠道</t>
  </si>
  <si>
    <t>出票时间</t>
  </si>
  <si>
    <t>车次</t>
  </si>
  <si>
    <t>车次类型</t>
  </si>
  <si>
    <t>出发地</t>
  </si>
  <si>
    <t>到达地</t>
  </si>
  <si>
    <t>出发时间</t>
  </si>
  <si>
    <t>到达时间</t>
  </si>
  <si>
    <t>出行人姓名</t>
  </si>
  <si>
    <t>所属部门</t>
  </si>
  <si>
    <t>席别</t>
  </si>
  <si>
    <t>总票价(元)</t>
  </si>
  <si>
    <t>火车票管理费(元)</t>
  </si>
  <si>
    <t>退回金额</t>
  </si>
  <si>
    <t>退票手续费(元)</t>
  </si>
  <si>
    <t>退票服务费(元)</t>
  </si>
  <si>
    <t>是否退票</t>
  </si>
  <si>
    <t>退票发生时间</t>
  </si>
  <si>
    <t>改签后新车次</t>
  </si>
  <si>
    <t>改签后新车次类型</t>
  </si>
  <si>
    <t>改签后新席别</t>
  </si>
  <si>
    <t>改签后新席别单价(元)</t>
  </si>
  <si>
    <t>改签后退还差价(元)</t>
  </si>
  <si>
    <t>改签服务费(元)</t>
  </si>
  <si>
    <t>票联打印费</t>
  </si>
  <si>
    <t>票联快递费</t>
  </si>
  <si>
    <t>公司名称</t>
  </si>
  <si>
    <t>成本中心</t>
  </si>
  <si>
    <t>预订人</t>
  </si>
  <si>
    <t>预订时间</t>
  </si>
  <si>
    <t>是否出账单</t>
  </si>
  <si>
    <t>E8W3487078</t>
  </si>
  <si>
    <t>T202507011141054302</t>
  </si>
  <si>
    <t>客户</t>
  </si>
  <si>
    <t>航天华有</t>
  </si>
  <si>
    <t>2025-07-01 11:42:35</t>
  </si>
  <si>
    <t>D2631</t>
  </si>
  <si>
    <t>动车</t>
  </si>
  <si>
    <t>西安北</t>
  </si>
  <si>
    <t>兰州西</t>
  </si>
  <si>
    <t>2025-07-13 13:42:00</t>
  </si>
  <si>
    <t>2025-07-13 16:51:00</t>
  </si>
  <si>
    <t>杨泽强</t>
  </si>
  <si>
    <t>北京字跳网络技术有限公司</t>
  </si>
  <si>
    <t>二等座</t>
  </si>
  <si>
    <t>是</t>
  </si>
  <si>
    <t>2025-07-07 17:23:29</t>
  </si>
  <si>
    <t>北京字跳网络技术有限公司/HMJB-250701-ZJT490</t>
  </si>
  <si>
    <t>张若晗</t>
  </si>
  <si>
    <t>2025-07-01 11:40:17</t>
  </si>
  <si>
    <t>E8W2529629</t>
  </si>
  <si>
    <t>T202507121841001656</t>
  </si>
  <si>
    <t>2025-07-12 18:43:24</t>
  </si>
  <si>
    <t>G1960</t>
  </si>
  <si>
    <t>高铁</t>
  </si>
  <si>
    <t>杭州东</t>
  </si>
  <si>
    <t>郑州东</t>
  </si>
  <si>
    <t>2025-07-14 10:10:00</t>
  </si>
  <si>
    <t>2025-07-14 14:45:00</t>
  </si>
  <si>
    <t>武上云</t>
  </si>
  <si>
    <t>否</t>
  </si>
  <si>
    <t/>
  </si>
  <si>
    <t>2025-07-12 18:40:40</t>
  </si>
  <si>
    <t>凡甜甜</t>
  </si>
  <si>
    <t>EAW3801270</t>
  </si>
  <si>
    <t>T202507121839323168</t>
  </si>
  <si>
    <t>2025-07-12 18:40:28</t>
  </si>
  <si>
    <t>G7194</t>
  </si>
  <si>
    <t>桐庐</t>
  </si>
  <si>
    <t>2025-07-14 08:35:00</t>
  </si>
  <si>
    <t>2025-07-14 09:10:00</t>
  </si>
  <si>
    <t>2025-07-12 18:39:01</t>
  </si>
  <si>
    <t>E2W0703649</t>
  </si>
  <si>
    <t>T202507121038504374</t>
  </si>
  <si>
    <t>2025-07-12 10:40:45</t>
  </si>
  <si>
    <t>C3072</t>
  </si>
  <si>
    <t>城铁</t>
  </si>
  <si>
    <t>仙居</t>
  </si>
  <si>
    <t>桐庐东</t>
  </si>
  <si>
    <t>2025-07-13 12:30:00</t>
  </si>
  <si>
    <t>2025-07-13 13:28:00</t>
  </si>
  <si>
    <t>2025-07-12 10:38:25</t>
  </si>
  <si>
    <t>EAW7473896</t>
  </si>
  <si>
    <t>T202507111305233266</t>
  </si>
  <si>
    <t>2025-07-11 13:06:47</t>
  </si>
  <si>
    <t>G1149</t>
  </si>
  <si>
    <t>张家界西</t>
  </si>
  <si>
    <t>郑州</t>
  </si>
  <si>
    <t>2025-07-13 10:02:00</t>
  </si>
  <si>
    <t>2025-07-13 17:38:00</t>
  </si>
  <si>
    <t>丁丹霞</t>
  </si>
  <si>
    <t>2025-07-11 13:04:35</t>
  </si>
  <si>
    <t>缪旺杰</t>
  </si>
  <si>
    <t>E9W7013838</t>
  </si>
  <si>
    <t>T202507101208328389</t>
  </si>
  <si>
    <t>2025-07-10 12:13:12</t>
  </si>
  <si>
    <t>G440</t>
  </si>
  <si>
    <t>衡山西</t>
  </si>
  <si>
    <t>武汉</t>
  </si>
  <si>
    <t>2025-07-12 18:26:00</t>
  </si>
  <si>
    <t>2025-07-12 20:30:00</t>
  </si>
  <si>
    <t>祝立祥</t>
  </si>
  <si>
    <t>2025-07-10 12:08:14</t>
  </si>
  <si>
    <t>E0W9998550</t>
  </si>
  <si>
    <t>T202507101206069636</t>
  </si>
  <si>
    <t>2025-07-10 12:08:33</t>
  </si>
  <si>
    <t>G1005</t>
  </si>
  <si>
    <t>2025-07-12 09:23:00</t>
  </si>
  <si>
    <t>2025-07-12 11:38:00</t>
  </si>
  <si>
    <t>2025-07-10 12:05:27</t>
  </si>
  <si>
    <t>E8W5523006</t>
  </si>
  <si>
    <t>T202507071454176409</t>
  </si>
  <si>
    <t>2025-07-07 14:56:10</t>
  </si>
  <si>
    <t>G91</t>
  </si>
  <si>
    <t>2025-07-09 12:10:00</t>
  </si>
  <si>
    <t>2025-07-09 14:38:00</t>
  </si>
  <si>
    <t>霍宇宸</t>
  </si>
  <si>
    <t>2025-07-07 14:53:48</t>
  </si>
  <si>
    <t>姜祺</t>
  </si>
  <si>
    <t>E8W3562900</t>
  </si>
  <si>
    <t>T202507071454345528</t>
  </si>
  <si>
    <t>2025-07-07 14:58:56</t>
  </si>
  <si>
    <t>G2213</t>
  </si>
  <si>
    <t>新乡东</t>
  </si>
  <si>
    <t>2025-07-09 08:40:00</t>
  </si>
  <si>
    <t>2025-07-09 11:48:00</t>
  </si>
  <si>
    <t>一等座</t>
  </si>
  <si>
    <t>2025-07-07 14:51:38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</si>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</sst>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2" borderId="0" xfId="0" applyFont="1" applyFill="1" applyAlignment="1">
      <alignment horizontal="center"/>
    </xf>
    <xf numFmtId="0" fontId="0" fillId="2" borderId="0" xfId="0" applyFill="1">
      <alignment vertical="center"/>
    </xf>
    <xf numFmtId="0" fontId="3" fillId="2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9"/>
  <sheetViews>
    <sheetView tabSelected="1" topLeftCell="F1" workbookViewId="0">
      <selection activeCell="A1" sqref="$A1:$XFD1048576"/>
    </sheetView>
  </sheetViews>
  <sheetFormatPr defaultColWidth="8.88888888888889" defaultRowHeight="14.4"/>
  <cols>
    <col min="1" max="5" width="8.88888888888889" hidden="1" customWidth="1"/>
    <col min="6" max="6" width="23.8888888888889" customWidth="1"/>
    <col min="19" max="19" width="12.4444444444444" customWidth="1"/>
    <col min="22" max="22" width="20" customWidth="1"/>
    <col min="23" max="28" width="8.88888888888889" hidden="1" customWidth="1"/>
    <col min="29" max="29" width="12.2222222222222" customWidth="1"/>
  </cols>
  <sheetData>
    <row r="1" s="1" customFormat="1" spans="1:3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1" t="s">
        <v>34</v>
      </c>
    </row>
    <row r="2" s="2" customFormat="1" spans="1:34">
      <c r="A2" s="2" t="s">
        <v>35</v>
      </c>
      <c r="B2" s="2" t="s">
        <v>36</v>
      </c>
      <c r="C2" s="2">
        <v>0</v>
      </c>
      <c r="D2" s="2" t="s">
        <v>37</v>
      </c>
      <c r="E2" s="2" t="s">
        <v>38</v>
      </c>
      <c r="F2" s="2" t="s">
        <v>39</v>
      </c>
      <c r="G2" s="2" t="s">
        <v>40</v>
      </c>
      <c r="H2" s="2" t="s">
        <v>41</v>
      </c>
      <c r="I2" s="2" t="s">
        <v>42</v>
      </c>
      <c r="J2" s="2" t="s">
        <v>43</v>
      </c>
      <c r="K2" s="2" t="s">
        <v>44</v>
      </c>
      <c r="L2" s="2" t="s">
        <v>45</v>
      </c>
      <c r="M2" s="2" t="s">
        <v>46</v>
      </c>
      <c r="N2" s="2" t="s">
        <v>47</v>
      </c>
      <c r="O2" s="2" t="s">
        <v>48</v>
      </c>
      <c r="P2" s="2">
        <v>199.5</v>
      </c>
      <c r="Q2" s="2">
        <v>6</v>
      </c>
      <c r="R2" s="2">
        <f>S2-P2</f>
        <v>-189.5</v>
      </c>
      <c r="S2" s="2">
        <v>10</v>
      </c>
      <c r="T2" s="2">
        <v>0</v>
      </c>
      <c r="U2" s="2" t="s">
        <v>49</v>
      </c>
      <c r="V2" s="2" t="s">
        <v>50</v>
      </c>
      <c r="AD2" s="7">
        <v>15</v>
      </c>
      <c r="AE2" s="2" t="s">
        <v>47</v>
      </c>
      <c r="AF2" s="2" t="s">
        <v>51</v>
      </c>
      <c r="AG2" s="2" t="s">
        <v>52</v>
      </c>
      <c r="AH2" s="2" t="s">
        <v>53</v>
      </c>
    </row>
    <row r="3" s="3" customFormat="1" spans="1:34">
      <c r="A3" s="3" t="s">
        <v>54</v>
      </c>
      <c r="B3" s="3" t="s">
        <v>55</v>
      </c>
      <c r="C3" s="3">
        <v>0</v>
      </c>
      <c r="D3" s="3" t="s">
        <v>37</v>
      </c>
      <c r="E3" s="3" t="s">
        <v>38</v>
      </c>
      <c r="F3" s="3" t="s">
        <v>56</v>
      </c>
      <c r="G3" s="3" t="s">
        <v>57</v>
      </c>
      <c r="H3" s="3" t="s">
        <v>58</v>
      </c>
      <c r="I3" s="3" t="s">
        <v>59</v>
      </c>
      <c r="J3" s="3" t="s">
        <v>60</v>
      </c>
      <c r="K3" s="3" t="s">
        <v>61</v>
      </c>
      <c r="L3" s="3" t="s">
        <v>62</v>
      </c>
      <c r="M3" s="3" t="s">
        <v>63</v>
      </c>
      <c r="N3" s="3" t="s">
        <v>47</v>
      </c>
      <c r="O3" s="3" t="s">
        <v>48</v>
      </c>
      <c r="P3" s="3">
        <v>927</v>
      </c>
      <c r="Q3" s="2">
        <v>6</v>
      </c>
      <c r="R3" s="2"/>
      <c r="T3" s="3">
        <v>0</v>
      </c>
      <c r="U3" s="3" t="s">
        <v>64</v>
      </c>
      <c r="V3" s="3" t="s">
        <v>65</v>
      </c>
      <c r="AC3" s="2">
        <v>5</v>
      </c>
      <c r="AD3" s="7"/>
      <c r="AE3" s="3" t="s">
        <v>47</v>
      </c>
      <c r="AF3" s="3" t="s">
        <v>51</v>
      </c>
      <c r="AG3" s="3" t="s">
        <v>52</v>
      </c>
      <c r="AH3" s="3" t="s">
        <v>66</v>
      </c>
    </row>
    <row r="4" s="3" customFormat="1" spans="1:34">
      <c r="A4" s="3" t="s">
        <v>54</v>
      </c>
      <c r="B4" s="3" t="s">
        <v>55</v>
      </c>
      <c r="C4" s="3">
        <v>0</v>
      </c>
      <c r="D4" s="3" t="s">
        <v>37</v>
      </c>
      <c r="E4" s="3" t="s">
        <v>38</v>
      </c>
      <c r="F4" s="3" t="s">
        <v>56</v>
      </c>
      <c r="G4" s="3" t="s">
        <v>57</v>
      </c>
      <c r="H4" s="3" t="s">
        <v>58</v>
      </c>
      <c r="I4" s="3" t="s">
        <v>59</v>
      </c>
      <c r="J4" s="3" t="s">
        <v>60</v>
      </c>
      <c r="K4" s="3" t="s">
        <v>61</v>
      </c>
      <c r="L4" s="3" t="s">
        <v>62</v>
      </c>
      <c r="M4" s="3" t="s">
        <v>67</v>
      </c>
      <c r="N4" s="3" t="s">
        <v>47</v>
      </c>
      <c r="O4" s="3" t="s">
        <v>48</v>
      </c>
      <c r="Q4" s="2">
        <v>6</v>
      </c>
      <c r="R4" s="2"/>
      <c r="T4" s="3">
        <v>0</v>
      </c>
      <c r="U4" s="3" t="s">
        <v>64</v>
      </c>
      <c r="V4" s="3" t="s">
        <v>65</v>
      </c>
      <c r="AC4" s="2">
        <v>5</v>
      </c>
      <c r="AD4" s="7"/>
      <c r="AE4" s="3" t="s">
        <v>47</v>
      </c>
      <c r="AF4" s="3" t="s">
        <v>51</v>
      </c>
      <c r="AG4" s="3" t="s">
        <v>52</v>
      </c>
      <c r="AH4" s="3" t="s">
        <v>66</v>
      </c>
    </row>
    <row r="5" s="3" customFormat="1" spans="1:34">
      <c r="A5" s="3" t="s">
        <v>68</v>
      </c>
      <c r="B5" s="3" t="s">
        <v>69</v>
      </c>
      <c r="C5" s="3">
        <v>0</v>
      </c>
      <c r="D5" s="3" t="s">
        <v>37</v>
      </c>
      <c r="E5" s="3" t="s">
        <v>38</v>
      </c>
      <c r="F5" s="3" t="s">
        <v>70</v>
      </c>
      <c r="G5" s="3" t="s">
        <v>71</v>
      </c>
      <c r="H5" s="3" t="s">
        <v>58</v>
      </c>
      <c r="I5" s="3" t="s">
        <v>72</v>
      </c>
      <c r="J5" s="3" t="s">
        <v>59</v>
      </c>
      <c r="K5" s="3" t="s">
        <v>73</v>
      </c>
      <c r="L5" s="3" t="s">
        <v>74</v>
      </c>
      <c r="M5" s="3" t="s">
        <v>63</v>
      </c>
      <c r="N5" s="3" t="s">
        <v>47</v>
      </c>
      <c r="O5" s="3" t="s">
        <v>48</v>
      </c>
      <c r="P5" s="3">
        <v>88</v>
      </c>
      <c r="Q5" s="2">
        <v>6</v>
      </c>
      <c r="R5" s="2"/>
      <c r="T5" s="3">
        <v>0</v>
      </c>
      <c r="U5" s="3" t="s">
        <v>64</v>
      </c>
      <c r="V5" s="3" t="s">
        <v>65</v>
      </c>
      <c r="AC5" s="2">
        <v>5</v>
      </c>
      <c r="AD5" s="7"/>
      <c r="AE5" s="3" t="s">
        <v>47</v>
      </c>
      <c r="AF5" s="3" t="s">
        <v>51</v>
      </c>
      <c r="AG5" s="3" t="s">
        <v>52</v>
      </c>
      <c r="AH5" s="3" t="s">
        <v>75</v>
      </c>
    </row>
    <row r="6" s="3" customFormat="1" spans="1:34">
      <c r="A6" s="3" t="s">
        <v>68</v>
      </c>
      <c r="B6" s="3" t="s">
        <v>69</v>
      </c>
      <c r="C6" s="3">
        <v>0</v>
      </c>
      <c r="D6" s="3" t="s">
        <v>37</v>
      </c>
      <c r="E6" s="3" t="s">
        <v>38</v>
      </c>
      <c r="F6" s="3" t="s">
        <v>70</v>
      </c>
      <c r="G6" s="3" t="s">
        <v>71</v>
      </c>
      <c r="H6" s="3" t="s">
        <v>58</v>
      </c>
      <c r="I6" s="3" t="s">
        <v>72</v>
      </c>
      <c r="J6" s="3" t="s">
        <v>59</v>
      </c>
      <c r="K6" s="3" t="s">
        <v>73</v>
      </c>
      <c r="L6" s="3" t="s">
        <v>74</v>
      </c>
      <c r="M6" s="3" t="s">
        <v>67</v>
      </c>
      <c r="N6" s="3" t="s">
        <v>47</v>
      </c>
      <c r="O6" s="3" t="s">
        <v>48</v>
      </c>
      <c r="Q6" s="2">
        <v>6</v>
      </c>
      <c r="R6" s="2"/>
      <c r="T6" s="3">
        <v>0</v>
      </c>
      <c r="U6" s="3" t="s">
        <v>64</v>
      </c>
      <c r="V6" s="3" t="s">
        <v>65</v>
      </c>
      <c r="AC6" s="2">
        <v>5</v>
      </c>
      <c r="AD6" s="7"/>
      <c r="AE6" s="3" t="s">
        <v>47</v>
      </c>
      <c r="AF6" s="3" t="s">
        <v>51</v>
      </c>
      <c r="AG6" s="3" t="s">
        <v>52</v>
      </c>
      <c r="AH6" s="3" t="s">
        <v>75</v>
      </c>
    </row>
    <row r="7" s="3" customFormat="1" spans="1:34">
      <c r="A7" s="3" t="s">
        <v>76</v>
      </c>
      <c r="B7" s="3" t="s">
        <v>77</v>
      </c>
      <c r="C7" s="3">
        <v>0</v>
      </c>
      <c r="D7" s="3" t="s">
        <v>37</v>
      </c>
      <c r="E7" s="3" t="s">
        <v>38</v>
      </c>
      <c r="F7" s="3" t="s">
        <v>78</v>
      </c>
      <c r="G7" s="3" t="s">
        <v>79</v>
      </c>
      <c r="H7" s="3" t="s">
        <v>80</v>
      </c>
      <c r="I7" s="3" t="s">
        <v>81</v>
      </c>
      <c r="J7" s="3" t="s">
        <v>82</v>
      </c>
      <c r="K7" s="3" t="s">
        <v>83</v>
      </c>
      <c r="L7" s="3" t="s">
        <v>84</v>
      </c>
      <c r="M7" s="3" t="s">
        <v>63</v>
      </c>
      <c r="N7" s="3" t="s">
        <v>47</v>
      </c>
      <c r="O7" s="3" t="s">
        <v>48</v>
      </c>
      <c r="P7" s="3">
        <v>166</v>
      </c>
      <c r="Q7" s="2">
        <v>6</v>
      </c>
      <c r="R7" s="2"/>
      <c r="T7" s="3">
        <v>0</v>
      </c>
      <c r="U7" s="3" t="s">
        <v>64</v>
      </c>
      <c r="V7" s="3" t="s">
        <v>65</v>
      </c>
      <c r="AC7" s="2">
        <v>5</v>
      </c>
      <c r="AD7" s="7"/>
      <c r="AE7" s="3" t="s">
        <v>47</v>
      </c>
      <c r="AF7" s="3" t="s">
        <v>51</v>
      </c>
      <c r="AG7" s="3" t="s">
        <v>52</v>
      </c>
      <c r="AH7" s="3" t="s">
        <v>85</v>
      </c>
    </row>
    <row r="8" s="3" customFormat="1" spans="1:34">
      <c r="A8" s="3" t="s">
        <v>76</v>
      </c>
      <c r="B8" s="3" t="s">
        <v>77</v>
      </c>
      <c r="C8" s="3">
        <v>0</v>
      </c>
      <c r="D8" s="3" t="s">
        <v>37</v>
      </c>
      <c r="E8" s="3" t="s">
        <v>38</v>
      </c>
      <c r="F8" s="3" t="s">
        <v>78</v>
      </c>
      <c r="G8" s="3" t="s">
        <v>79</v>
      </c>
      <c r="H8" s="3" t="s">
        <v>80</v>
      </c>
      <c r="I8" s="3" t="s">
        <v>81</v>
      </c>
      <c r="J8" s="3" t="s">
        <v>82</v>
      </c>
      <c r="K8" s="3" t="s">
        <v>83</v>
      </c>
      <c r="L8" s="3" t="s">
        <v>84</v>
      </c>
      <c r="M8" s="3" t="s">
        <v>67</v>
      </c>
      <c r="N8" s="3" t="s">
        <v>47</v>
      </c>
      <c r="O8" s="3" t="s">
        <v>48</v>
      </c>
      <c r="Q8" s="2">
        <v>6</v>
      </c>
      <c r="R8" s="2"/>
      <c r="T8" s="3">
        <v>0</v>
      </c>
      <c r="U8" s="3" t="s">
        <v>64</v>
      </c>
      <c r="V8" s="3" t="s">
        <v>65</v>
      </c>
      <c r="AC8" s="2">
        <v>5</v>
      </c>
      <c r="AD8" s="7"/>
      <c r="AE8" s="3" t="s">
        <v>47</v>
      </c>
      <c r="AF8" s="3" t="s">
        <v>51</v>
      </c>
      <c r="AG8" s="3" t="s">
        <v>52</v>
      </c>
      <c r="AH8" s="3" t="s">
        <v>85</v>
      </c>
    </row>
    <row r="9" s="3" customFormat="1" spans="1:34">
      <c r="A9" s="3" t="s">
        <v>86</v>
      </c>
      <c r="B9" s="3" t="s">
        <v>87</v>
      </c>
      <c r="C9" s="3">
        <v>0</v>
      </c>
      <c r="D9" s="3" t="s">
        <v>37</v>
      </c>
      <c r="E9" s="3" t="s">
        <v>38</v>
      </c>
      <c r="F9" s="3" t="s">
        <v>88</v>
      </c>
      <c r="G9" s="3" t="s">
        <v>89</v>
      </c>
      <c r="H9" s="3" t="s">
        <v>58</v>
      </c>
      <c r="I9" s="3" t="s">
        <v>90</v>
      </c>
      <c r="J9" s="3" t="s">
        <v>91</v>
      </c>
      <c r="K9" s="3" t="s">
        <v>92</v>
      </c>
      <c r="L9" s="3" t="s">
        <v>93</v>
      </c>
      <c r="M9" s="3" t="s">
        <v>94</v>
      </c>
      <c r="N9" s="3" t="s">
        <v>47</v>
      </c>
      <c r="O9" s="3" t="s">
        <v>48</v>
      </c>
      <c r="P9" s="3">
        <v>1372</v>
      </c>
      <c r="Q9" s="2">
        <v>6</v>
      </c>
      <c r="R9" s="2"/>
      <c r="T9" s="3">
        <v>0</v>
      </c>
      <c r="U9" s="3" t="s">
        <v>64</v>
      </c>
      <c r="V9" s="3" t="s">
        <v>65</v>
      </c>
      <c r="AC9" s="2">
        <v>5</v>
      </c>
      <c r="AD9" s="7"/>
      <c r="AE9" s="3" t="s">
        <v>47</v>
      </c>
      <c r="AF9" s="3" t="s">
        <v>51</v>
      </c>
      <c r="AG9" s="3" t="s">
        <v>52</v>
      </c>
      <c r="AH9" s="3" t="s">
        <v>95</v>
      </c>
    </row>
    <row r="10" s="3" customFormat="1" spans="1:34">
      <c r="A10" s="3" t="s">
        <v>86</v>
      </c>
      <c r="B10" s="3" t="s">
        <v>87</v>
      </c>
      <c r="C10" s="3">
        <v>0</v>
      </c>
      <c r="D10" s="3" t="s">
        <v>37</v>
      </c>
      <c r="E10" s="3" t="s">
        <v>38</v>
      </c>
      <c r="F10" s="3" t="s">
        <v>88</v>
      </c>
      <c r="G10" s="3" t="s">
        <v>89</v>
      </c>
      <c r="H10" s="3" t="s">
        <v>58</v>
      </c>
      <c r="I10" s="3" t="s">
        <v>90</v>
      </c>
      <c r="J10" s="3" t="s">
        <v>91</v>
      </c>
      <c r="K10" s="3" t="s">
        <v>92</v>
      </c>
      <c r="L10" s="3" t="s">
        <v>93</v>
      </c>
      <c r="M10" s="3" t="s">
        <v>96</v>
      </c>
      <c r="N10" s="3" t="s">
        <v>47</v>
      </c>
      <c r="O10" s="3" t="s">
        <v>48</v>
      </c>
      <c r="Q10" s="2">
        <v>6</v>
      </c>
      <c r="R10" s="2"/>
      <c r="T10" s="3">
        <v>0</v>
      </c>
      <c r="U10" s="3" t="s">
        <v>64</v>
      </c>
      <c r="V10" s="3" t="s">
        <v>65</v>
      </c>
      <c r="AC10" s="2">
        <v>5</v>
      </c>
      <c r="AD10" s="7"/>
      <c r="AE10" s="3" t="s">
        <v>47</v>
      </c>
      <c r="AF10" s="3" t="s">
        <v>51</v>
      </c>
      <c r="AG10" s="3" t="s">
        <v>52</v>
      </c>
      <c r="AH10" s="3" t="s">
        <v>95</v>
      </c>
    </row>
    <row r="11" s="3" customFormat="1" spans="1:34">
      <c r="A11" s="3" t="s">
        <v>97</v>
      </c>
      <c r="B11" s="3" t="s">
        <v>98</v>
      </c>
      <c r="C11" s="3">
        <v>0</v>
      </c>
      <c r="D11" s="3" t="s">
        <v>37</v>
      </c>
      <c r="E11" s="3" t="s">
        <v>38</v>
      </c>
      <c r="F11" s="3" t="s">
        <v>99</v>
      </c>
      <c r="G11" s="3" t="s">
        <v>100</v>
      </c>
      <c r="H11" s="3" t="s">
        <v>58</v>
      </c>
      <c r="I11" s="3" t="s">
        <v>101</v>
      </c>
      <c r="J11" s="3" t="s">
        <v>102</v>
      </c>
      <c r="K11" s="3" t="s">
        <v>103</v>
      </c>
      <c r="L11" s="3" t="s">
        <v>104</v>
      </c>
      <c r="M11" s="3" t="s">
        <v>105</v>
      </c>
      <c r="N11" s="3" t="s">
        <v>47</v>
      </c>
      <c r="O11" s="3" t="s">
        <v>48</v>
      </c>
      <c r="P11" s="3">
        <v>229</v>
      </c>
      <c r="Q11" s="2">
        <v>6</v>
      </c>
      <c r="R11" s="2"/>
      <c r="T11" s="3">
        <v>0</v>
      </c>
      <c r="U11" s="3" t="s">
        <v>64</v>
      </c>
      <c r="V11" s="3" t="s">
        <v>65</v>
      </c>
      <c r="AC11" s="2">
        <v>5</v>
      </c>
      <c r="AD11" s="7"/>
      <c r="AE11" s="3" t="s">
        <v>47</v>
      </c>
      <c r="AF11" s="3" t="s">
        <v>51</v>
      </c>
      <c r="AG11" s="3" t="s">
        <v>52</v>
      </c>
      <c r="AH11" s="3" t="s">
        <v>106</v>
      </c>
    </row>
    <row r="12" s="3" customFormat="1" spans="1:34">
      <c r="A12" s="3" t="s">
        <v>107</v>
      </c>
      <c r="B12" s="3" t="s">
        <v>108</v>
      </c>
      <c r="C12" s="3">
        <v>0</v>
      </c>
      <c r="D12" s="3" t="s">
        <v>37</v>
      </c>
      <c r="E12" s="3" t="s">
        <v>38</v>
      </c>
      <c r="F12" s="3" t="s">
        <v>109</v>
      </c>
      <c r="G12" s="3" t="s">
        <v>110</v>
      </c>
      <c r="H12" s="3" t="s">
        <v>58</v>
      </c>
      <c r="I12" s="3" t="s">
        <v>102</v>
      </c>
      <c r="J12" s="3" t="s">
        <v>101</v>
      </c>
      <c r="K12" s="3" t="s">
        <v>111</v>
      </c>
      <c r="L12" s="3" t="s">
        <v>112</v>
      </c>
      <c r="M12" s="3" t="s">
        <v>105</v>
      </c>
      <c r="N12" s="3" t="s">
        <v>47</v>
      </c>
      <c r="O12" s="3" t="s">
        <v>48</v>
      </c>
      <c r="P12" s="3">
        <v>252</v>
      </c>
      <c r="Q12" s="2">
        <v>6</v>
      </c>
      <c r="R12" s="2"/>
      <c r="T12" s="3">
        <v>0</v>
      </c>
      <c r="U12" s="3" t="s">
        <v>64</v>
      </c>
      <c r="V12" s="3" t="s">
        <v>65</v>
      </c>
      <c r="AC12" s="2">
        <v>5</v>
      </c>
      <c r="AD12" s="7"/>
      <c r="AE12" s="3" t="s">
        <v>47</v>
      </c>
      <c r="AF12" s="3" t="s">
        <v>51</v>
      </c>
      <c r="AG12" s="3" t="s">
        <v>52</v>
      </c>
      <c r="AH12" s="3" t="s">
        <v>113</v>
      </c>
    </row>
    <row r="13" s="3" customFormat="1" spans="1:34">
      <c r="A13" s="3" t="s">
        <v>114</v>
      </c>
      <c r="B13" s="3" t="s">
        <v>115</v>
      </c>
      <c r="C13" s="3">
        <v>0</v>
      </c>
      <c r="D13" s="3" t="s">
        <v>37</v>
      </c>
      <c r="E13" s="3" t="s">
        <v>38</v>
      </c>
      <c r="F13" s="3" t="s">
        <v>116</v>
      </c>
      <c r="G13" s="3" t="s">
        <v>117</v>
      </c>
      <c r="H13" s="3" t="s">
        <v>58</v>
      </c>
      <c r="I13" s="3" t="s">
        <v>42</v>
      </c>
      <c r="J13" s="3" t="s">
        <v>43</v>
      </c>
      <c r="K13" s="3" t="s">
        <v>118</v>
      </c>
      <c r="L13" s="3" t="s">
        <v>119</v>
      </c>
      <c r="M13" s="3" t="s">
        <v>120</v>
      </c>
      <c r="N13" s="3" t="s">
        <v>47</v>
      </c>
      <c r="O13" s="3" t="s">
        <v>48</v>
      </c>
      <c r="P13" s="3">
        <v>369</v>
      </c>
      <c r="Q13" s="2">
        <v>6</v>
      </c>
      <c r="R13" s="2"/>
      <c r="T13" s="3">
        <v>0</v>
      </c>
      <c r="U13" s="3" t="s">
        <v>64</v>
      </c>
      <c r="V13" s="3" t="s">
        <v>65</v>
      </c>
      <c r="AC13" s="2">
        <v>5</v>
      </c>
      <c r="AD13" s="7"/>
      <c r="AE13" s="3" t="s">
        <v>47</v>
      </c>
      <c r="AF13" s="3" t="s">
        <v>51</v>
      </c>
      <c r="AG13" s="3" t="s">
        <v>52</v>
      </c>
      <c r="AH13" s="3" t="s">
        <v>121</v>
      </c>
    </row>
    <row r="14" s="3" customFormat="1" spans="1:34">
      <c r="A14" s="3" t="s">
        <v>114</v>
      </c>
      <c r="B14" s="3" t="s">
        <v>115</v>
      </c>
      <c r="C14" s="3">
        <v>0</v>
      </c>
      <c r="D14" s="3" t="s">
        <v>37</v>
      </c>
      <c r="E14" s="3" t="s">
        <v>38</v>
      </c>
      <c r="F14" s="3" t="s">
        <v>116</v>
      </c>
      <c r="G14" s="3" t="s">
        <v>117</v>
      </c>
      <c r="H14" s="3" t="s">
        <v>58</v>
      </c>
      <c r="I14" s="3" t="s">
        <v>42</v>
      </c>
      <c r="J14" s="3" t="s">
        <v>43</v>
      </c>
      <c r="K14" s="3" t="s">
        <v>118</v>
      </c>
      <c r="L14" s="3" t="s">
        <v>119</v>
      </c>
      <c r="M14" s="3" t="s">
        <v>122</v>
      </c>
      <c r="N14" s="3" t="s">
        <v>47</v>
      </c>
      <c r="O14" s="3" t="s">
        <v>48</v>
      </c>
      <c r="Q14" s="2">
        <v>6</v>
      </c>
      <c r="R14" s="2"/>
      <c r="T14" s="3">
        <v>0</v>
      </c>
      <c r="U14" s="3" t="s">
        <v>64</v>
      </c>
      <c r="V14" s="3" t="s">
        <v>65</v>
      </c>
      <c r="AC14" s="2">
        <v>5</v>
      </c>
      <c r="AD14" s="7"/>
      <c r="AE14" s="3" t="s">
        <v>47</v>
      </c>
      <c r="AF14" s="3" t="s">
        <v>51</v>
      </c>
      <c r="AG14" s="3" t="s">
        <v>52</v>
      </c>
      <c r="AH14" s="3" t="s">
        <v>121</v>
      </c>
    </row>
    <row r="15" s="3" customFormat="1" spans="1:34">
      <c r="A15" s="3" t="s">
        <v>123</v>
      </c>
      <c r="B15" s="3" t="s">
        <v>124</v>
      </c>
      <c r="C15" s="3">
        <v>0</v>
      </c>
      <c r="D15" s="3" t="s">
        <v>37</v>
      </c>
      <c r="E15" s="3" t="s">
        <v>38</v>
      </c>
      <c r="F15" s="3" t="s">
        <v>125</v>
      </c>
      <c r="G15" s="3" t="s">
        <v>126</v>
      </c>
      <c r="H15" s="3" t="s">
        <v>58</v>
      </c>
      <c r="I15" s="3" t="s">
        <v>127</v>
      </c>
      <c r="J15" s="3" t="s">
        <v>42</v>
      </c>
      <c r="K15" s="3" t="s">
        <v>128</v>
      </c>
      <c r="L15" s="3" t="s">
        <v>129</v>
      </c>
      <c r="M15" s="3" t="s">
        <v>122</v>
      </c>
      <c r="N15" s="3" t="s">
        <v>47</v>
      </c>
      <c r="O15" s="3" t="s">
        <v>130</v>
      </c>
      <c r="P15" s="3">
        <v>855</v>
      </c>
      <c r="Q15" s="2">
        <v>6</v>
      </c>
      <c r="R15" s="2"/>
      <c r="T15" s="3">
        <v>0</v>
      </c>
      <c r="U15" s="3" t="s">
        <v>64</v>
      </c>
      <c r="V15" s="3" t="s">
        <v>65</v>
      </c>
      <c r="AC15" s="2">
        <v>5</v>
      </c>
      <c r="AD15" s="7"/>
      <c r="AE15" s="3" t="s">
        <v>47</v>
      </c>
      <c r="AF15" s="3" t="s">
        <v>51</v>
      </c>
      <c r="AG15" s="3" t="s">
        <v>52</v>
      </c>
      <c r="AH15" s="3" t="s">
        <v>131</v>
      </c>
    </row>
    <row r="16" s="3" customFormat="1" spans="1:34">
      <c r="A16" s="3" t="s">
        <v>123</v>
      </c>
      <c r="B16" s="3" t="s">
        <v>124</v>
      </c>
      <c r="C16" s="3">
        <v>0</v>
      </c>
      <c r="D16" s="3" t="s">
        <v>37</v>
      </c>
      <c r="E16" s="3" t="s">
        <v>38</v>
      </c>
      <c r="F16" s="3" t="s">
        <v>125</v>
      </c>
      <c r="G16" s="3" t="s">
        <v>126</v>
      </c>
      <c r="H16" s="3" t="s">
        <v>58</v>
      </c>
      <c r="I16" s="3" t="s">
        <v>127</v>
      </c>
      <c r="J16" s="3" t="s">
        <v>42</v>
      </c>
      <c r="K16" s="3" t="s">
        <v>128</v>
      </c>
      <c r="L16" s="3" t="s">
        <v>129</v>
      </c>
      <c r="M16" s="3" t="s">
        <v>120</v>
      </c>
      <c r="N16" s="3" t="s">
        <v>47</v>
      </c>
      <c r="O16" s="3" t="s">
        <v>130</v>
      </c>
      <c r="Q16" s="2">
        <v>6</v>
      </c>
      <c r="R16" s="2"/>
      <c r="T16" s="3">
        <v>0</v>
      </c>
      <c r="U16" s="3" t="s">
        <v>64</v>
      </c>
      <c r="V16" s="3" t="s">
        <v>65</v>
      </c>
      <c r="AC16" s="2">
        <v>5</v>
      </c>
      <c r="AD16" s="7"/>
      <c r="AE16" s="3" t="s">
        <v>47</v>
      </c>
      <c r="AF16" s="3" t="s">
        <v>51</v>
      </c>
      <c r="AG16" s="3" t="s">
        <v>52</v>
      </c>
      <c r="AH16" s="3" t="s">
        <v>131</v>
      </c>
    </row>
    <row r="17" customFormat="1" spans="16:30">
      <c r="P17" s="5">
        <f t="shared" ref="P17:R17" si="0">SUM(P2:P16)</f>
        <v>4457.5</v>
      </c>
      <c r="Q17" s="5">
        <f t="shared" si="0"/>
        <v>90</v>
      </c>
      <c r="R17" s="5">
        <f t="shared" si="0"/>
        <v>-189.5</v>
      </c>
      <c r="AC17" s="5">
        <f>SUM(AC2:AC16)</f>
        <v>70</v>
      </c>
      <c r="AD17" s="5">
        <f>SUM(AD2:AD16)</f>
        <v>15</v>
      </c>
    </row>
    <row r="18" customFormat="1"/>
    <row r="19" customFormat="1" ht="22.2" spans="16:17">
      <c r="P19" t="s">
        <v>132</v>
      </c>
      <c r="Q19" s="6">
        <f>P17+Q17+R17+AC17+AD17</f>
        <v>4443</v>
      </c>
    </row>
  </sheetData>
  <mergeCells count="109">
    <mergeCell ref="A3:A4"/>
    <mergeCell ref="A5:A6"/>
    <mergeCell ref="A7:A8"/>
    <mergeCell ref="A9:A10"/>
    <mergeCell ref="A13:A14"/>
    <mergeCell ref="A15:A16"/>
    <mergeCell ref="B3:B4"/>
    <mergeCell ref="B5:B6"/>
    <mergeCell ref="B7:B8"/>
    <mergeCell ref="B9:B10"/>
    <mergeCell ref="B13:B14"/>
    <mergeCell ref="B15:B16"/>
    <mergeCell ref="C3:C4"/>
    <mergeCell ref="C5:C6"/>
    <mergeCell ref="C7:C8"/>
    <mergeCell ref="C9:C10"/>
    <mergeCell ref="C13:C14"/>
    <mergeCell ref="C15:C16"/>
    <mergeCell ref="D3:D4"/>
    <mergeCell ref="D5:D6"/>
    <mergeCell ref="D7:D8"/>
    <mergeCell ref="D9:D10"/>
    <mergeCell ref="D13:D14"/>
    <mergeCell ref="D15:D16"/>
    <mergeCell ref="E3:E4"/>
    <mergeCell ref="E5:E6"/>
    <mergeCell ref="E7:E8"/>
    <mergeCell ref="E9:E10"/>
    <mergeCell ref="E13:E14"/>
    <mergeCell ref="E15:E16"/>
    <mergeCell ref="F3:F4"/>
    <mergeCell ref="F5:F6"/>
    <mergeCell ref="F7:F8"/>
    <mergeCell ref="F9:F10"/>
    <mergeCell ref="F13:F14"/>
    <mergeCell ref="F15:F16"/>
    <mergeCell ref="G3:G4"/>
    <mergeCell ref="G5:G6"/>
    <mergeCell ref="G7:G8"/>
    <mergeCell ref="G9:G10"/>
    <mergeCell ref="G13:G14"/>
    <mergeCell ref="G15:G16"/>
    <mergeCell ref="H3:H4"/>
    <mergeCell ref="H5:H6"/>
    <mergeCell ref="H7:H8"/>
    <mergeCell ref="H9:H10"/>
    <mergeCell ref="H13:H14"/>
    <mergeCell ref="H15:H16"/>
    <mergeCell ref="I3:I4"/>
    <mergeCell ref="I5:I6"/>
    <mergeCell ref="I7:I8"/>
    <mergeCell ref="I9:I10"/>
    <mergeCell ref="I13:I14"/>
    <mergeCell ref="I15:I16"/>
    <mergeCell ref="J3:J4"/>
    <mergeCell ref="J5:J6"/>
    <mergeCell ref="J7:J8"/>
    <mergeCell ref="J9:J10"/>
    <mergeCell ref="J13:J14"/>
    <mergeCell ref="J15:J16"/>
    <mergeCell ref="K3:K4"/>
    <mergeCell ref="K5:K6"/>
    <mergeCell ref="K7:K8"/>
    <mergeCell ref="K9:K10"/>
    <mergeCell ref="K13:K14"/>
    <mergeCell ref="K15:K16"/>
    <mergeCell ref="L3:L4"/>
    <mergeCell ref="L5:L6"/>
    <mergeCell ref="L7:L8"/>
    <mergeCell ref="L9:L10"/>
    <mergeCell ref="L13:L14"/>
    <mergeCell ref="L15:L16"/>
    <mergeCell ref="O3:O4"/>
    <mergeCell ref="O5:O6"/>
    <mergeCell ref="O7:O8"/>
    <mergeCell ref="O9:O10"/>
    <mergeCell ref="O13:O14"/>
    <mergeCell ref="O15:O16"/>
    <mergeCell ref="P3:P4"/>
    <mergeCell ref="P5:P6"/>
    <mergeCell ref="P7:P8"/>
    <mergeCell ref="P9:P10"/>
    <mergeCell ref="P13:P14"/>
    <mergeCell ref="P15:P16"/>
    <mergeCell ref="AD2:AD16"/>
    <mergeCell ref="AE3:AE4"/>
    <mergeCell ref="AE5:AE6"/>
    <mergeCell ref="AE7:AE8"/>
    <mergeCell ref="AE9:AE10"/>
    <mergeCell ref="AE13:AE14"/>
    <mergeCell ref="AE15:AE16"/>
    <mergeCell ref="AF3:AF4"/>
    <mergeCell ref="AF5:AF6"/>
    <mergeCell ref="AF7:AF8"/>
    <mergeCell ref="AF9:AF10"/>
    <mergeCell ref="AF13:AF14"/>
    <mergeCell ref="AF15:AF16"/>
    <mergeCell ref="AG3:AG4"/>
    <mergeCell ref="AG5:AG6"/>
    <mergeCell ref="AG7:AG8"/>
    <mergeCell ref="AG9:AG10"/>
    <mergeCell ref="AG13:AG14"/>
    <mergeCell ref="AG15:AG16"/>
    <mergeCell ref="AH3:AH4"/>
    <mergeCell ref="AH5:AH6"/>
    <mergeCell ref="AH7:AH8"/>
    <mergeCell ref="AH9:AH10"/>
    <mergeCell ref="AH13:AH14"/>
    <mergeCell ref="AH15:AH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怪我自己</cp:lastModifiedBy>
  <dcterms:created xsi:type="dcterms:W3CDTF">2025-07-28T08:59:05Z</dcterms:created>
  <dcterms:modified xsi:type="dcterms:W3CDTF">2025-07-28T08:59:25Z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AED034AB81324A0993D934311321512D_11</vt:lpwstr>
  </property>
  <property fmtid="{D5CDD505-2E9C-101B-9397-08002B2CF9AE}" pid="3" name="KSOProductBuildVer">
    <vt:lpwstr>2052-12.1.0.21915</vt:lpwstr>
  </property>
</Properties>
</file>