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<sst xmlns="http://schemas.openxmlformats.org/spreadsheetml/2006/main" count="126" uniqueCount="74">
  <si>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</si>
  <si>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</si>
  <si>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</si>
  <si>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</si>
  <si>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</si>
  <si>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</si>
  <si>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</si>
  <si>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</si>
  <si>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</si>
  <si>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</si>
  <si>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</si>
  <si>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</si>
  <si>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</si>
  <si>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</si>
  <si>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</si>
  <si>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</si>
  <si>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</si>
  <si>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</si>
  <si>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</si>
  <si>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</si>
  <si>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</si>
  <si>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</si>
  <si>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</si>
  <si>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</si>
  <si>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</si>
  <si>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</si>
  <si>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</si>
  <si>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水果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</si>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</sst>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52" zoomScaleNormal="52" topLeftCell="A21" workbookViewId="0">
      <selection activeCell="F20" sqref="F6 F7 F2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1.8888888888889"/>
    <col min="8" max="8" width="11.8888888888889" customWidth="1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121.78</v>
      </c>
      <c r="G6" s="69">
        <v>0</v>
      </c>
      <c r="H6" s="69">
        <f t="shared" ref="H6:H12" si="0">F6+G6</f>
        <v>121.78</v>
      </c>
      <c r="I6" s="71" t="s">
        <v>15</v>
      </c>
      <c r="J6" s="72" t="s">
        <v>16</v>
      </c>
    </row>
    <row r="7" customHeight="1" spans="1:12">
      <c r="A7" s="67"/>
      <c r="B7" s="68"/>
      <c r="C7" s="69"/>
      <c r="D7" s="70"/>
      <c r="E7" s="69"/>
      <c r="F7" s="69">
        <v>382.6</v>
      </c>
      <c r="G7" s="69">
        <v>0</v>
      </c>
      <c r="H7" s="69">
        <f t="shared" si="0"/>
        <v>382.6</v>
      </c>
      <c r="I7" s="71" t="s">
        <v>15</v>
      </c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17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>SUM(F6:F7)</f>
        <v>504.38</v>
      </c>
      <c r="G11" s="76">
        <f t="shared" si="1"/>
        <v>0</v>
      </c>
      <c r="H11" s="76">
        <f t="shared" si="0"/>
        <v>504.38</v>
      </c>
      <c r="I11" s="77"/>
      <c r="J11" s="78"/>
    </row>
    <row r="12" customHeight="1" spans="1:12">
      <c r="A12" s="79">
        <v>2</v>
      </c>
      <c r="B12" s="80" t="s">
        <v>18</v>
      </c>
      <c r="C12" s="81">
        <v>0</v>
      </c>
      <c r="D12" s="79"/>
      <c r="E12" s="81">
        <f t="shared" ref="E12:E43" si="2"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19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3" si="3">F13+G13</f>
        <v>0</v>
      </c>
      <c r="I13" s="71"/>
      <c r="J13" s="73"/>
    </row>
    <row r="14" s="56" customFormat="1" customHeight="1" spans="1:12">
      <c r="A14" s="74"/>
      <c r="B14" s="75" t="s">
        <v>20</v>
      </c>
      <c r="C14" s="76">
        <f>SUM(C12)</f>
        <v>0</v>
      </c>
      <c r="D14" s="76">
        <f t="shared" ref="D14:E14" si="4">SUM(D12)</f>
        <v>0</v>
      </c>
      <c r="E14" s="76">
        <f t="shared" si="4"/>
        <v>0</v>
      </c>
      <c r="F14" s="76">
        <f>SUM(F12:F13)</f>
        <v>0</v>
      </c>
      <c r="G14" s="76">
        <f t="shared" ref="G14:H14" si="5">SUM(G12:G13)</f>
        <v>0</v>
      </c>
      <c r="H14" s="76">
        <f t="shared" si="3"/>
        <v>0</v>
      </c>
      <c r="I14" s="77"/>
      <c r="J14" s="78"/>
    </row>
    <row r="15" customHeight="1" spans="1:12">
      <c r="A15" s="67">
        <v>3</v>
      </c>
      <c r="B15" s="68" t="s">
        <v>21</v>
      </c>
      <c r="C15" s="69">
        <v>0</v>
      </c>
      <c r="D15" s="70"/>
      <c r="E15" s="69">
        <f t="shared" si="2"/>
        <v>0</v>
      </c>
      <c r="F15" s="69">
        <v>0</v>
      </c>
      <c r="G15" s="69">
        <v>0</v>
      </c>
      <c r="H15" s="69">
        <f t="shared" si="3"/>
        <v>0</v>
      </c>
      <c r="I15" s="71"/>
      <c r="J15" s="85" t="s">
        <v>22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3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3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3"/>
        <v>0</v>
      </c>
      <c r="I18" s="71"/>
      <c r="J18" s="86"/>
    </row>
    <row r="19" s="56" customFormat="1" customHeight="1" spans="1:10">
      <c r="A19" s="74"/>
      <c r="B19" s="75" t="s">
        <v>23</v>
      </c>
      <c r="C19" s="76">
        <f>SUM(C15)</f>
        <v>0</v>
      </c>
      <c r="D19" s="76">
        <f t="shared" ref="D19:H19" si="6">SUM(D15)</f>
        <v>0</v>
      </c>
      <c r="E19" s="76">
        <f t="shared" si="6"/>
        <v>0</v>
      </c>
      <c r="F19" s="76">
        <f t="shared" si="6"/>
        <v>0</v>
      </c>
      <c r="G19" s="76">
        <f t="shared" si="6"/>
        <v>0</v>
      </c>
      <c r="H19" s="76">
        <f t="shared" si="3"/>
        <v>0</v>
      </c>
      <c r="I19" s="77"/>
      <c r="J19" s="87"/>
    </row>
    <row r="20" customHeight="1" spans="1:10">
      <c r="A20" s="67">
        <v>4</v>
      </c>
      <c r="B20" s="68" t="s">
        <v>24</v>
      </c>
      <c r="C20" s="69">
        <v>0</v>
      </c>
      <c r="D20" s="70"/>
      <c r="E20" s="69">
        <f t="shared" si="2"/>
        <v>0</v>
      </c>
      <c r="F20" s="69">
        <v>1375.21</v>
      </c>
      <c r="G20" s="69">
        <v>0</v>
      </c>
      <c r="H20" s="69">
        <f t="shared" si="3"/>
        <v>1375.21</v>
      </c>
      <c r="I20" s="71" t="s">
        <v>25</v>
      </c>
      <c r="J20" s="85" t="s">
        <v>26</v>
      </c>
    </row>
    <row r="21" customHeight="1" spans="1:10">
      <c r="A21" s="67"/>
      <c r="B21" s="68"/>
      <c r="C21" s="69"/>
      <c r="D21" s="70"/>
      <c r="E21" s="69"/>
      <c r="F21" s="69">
        <v>1062</v>
      </c>
      <c r="G21" s="69">
        <v>0</v>
      </c>
      <c r="H21" s="69">
        <f t="shared" si="3"/>
        <v>1062</v>
      </c>
      <c r="I21" s="71" t="s">
        <v>27</v>
      </c>
      <c r="J21" s="86"/>
    </row>
    <row r="22" s="56" customFormat="1" customHeight="1" spans="1:10">
      <c r="A22" s="74"/>
      <c r="B22" s="75" t="s">
        <v>28</v>
      </c>
      <c r="C22" s="76">
        <f>SUM(C20)</f>
        <v>0</v>
      </c>
      <c r="D22" s="76">
        <f t="shared" ref="D22:H22" si="7">SUM(D20)</f>
        <v>0</v>
      </c>
      <c r="E22" s="76">
        <f t="shared" si="7"/>
        <v>0</v>
      </c>
      <c r="F22" s="76">
        <f>SUM(F20:F21)</f>
        <v>2437.21</v>
      </c>
      <c r="G22" s="76">
        <f t="shared" si="7"/>
        <v>0</v>
      </c>
      <c r="H22" s="76">
        <f t="shared" si="3"/>
        <v>2437.21</v>
      </c>
      <c r="I22" s="77"/>
      <c r="J22" s="87"/>
    </row>
    <row r="23" customHeight="1" spans="1:10">
      <c r="A23" s="79">
        <v>5</v>
      </c>
      <c r="B23" s="80" t="s">
        <v>29</v>
      </c>
      <c r="C23" s="81">
        <v>0</v>
      </c>
      <c r="D23" s="79"/>
      <c r="E23" s="81">
        <f t="shared" si="2"/>
        <v>0</v>
      </c>
      <c r="F23" s="69">
        <v>0</v>
      </c>
      <c r="G23" s="69">
        <v>0</v>
      </c>
      <c r="H23" s="69">
        <f t="shared" si="3"/>
        <v>0</v>
      </c>
      <c r="I23" s="71"/>
      <c r="J23" s="72" t="s">
        <v>30</v>
      </c>
    </row>
    <row r="24" customHeight="1" spans="1:10">
      <c r="A24" s="82"/>
      <c r="B24" s="83"/>
      <c r="C24" s="84"/>
      <c r="D24" s="82"/>
      <c r="E24" s="84"/>
      <c r="F24" s="69">
        <v>0</v>
      </c>
      <c r="G24" s="69">
        <v>0</v>
      </c>
      <c r="H24" s="69">
        <f t="shared" ref="H24:H36" si="8">F24+G24</f>
        <v>0</v>
      </c>
      <c r="I24" s="71"/>
      <c r="J24" s="73"/>
    </row>
    <row r="25" s="56" customFormat="1" customHeight="1" spans="1:10">
      <c r="A25" s="74"/>
      <c r="B25" s="75" t="s">
        <v>31</v>
      </c>
      <c r="C25" s="76">
        <f>SUM(C23)</f>
        <v>0</v>
      </c>
      <c r="D25" s="76">
        <f t="shared" ref="D25:E25" si="9">SUM(D23)</f>
        <v>0</v>
      </c>
      <c r="E25" s="76">
        <f t="shared" si="9"/>
        <v>0</v>
      </c>
      <c r="F25" s="76">
        <f>SUM(F23:F24)</f>
        <v>0</v>
      </c>
      <c r="G25" s="76">
        <f t="shared" ref="G25:H25" si="10">SUM(G23:G24)</f>
        <v>0</v>
      </c>
      <c r="H25" s="76">
        <f t="shared" si="8"/>
        <v>0</v>
      </c>
      <c r="I25" s="77"/>
      <c r="J25" s="78"/>
    </row>
    <row r="26" customHeight="1" spans="1:10">
      <c r="A26" s="67">
        <v>6</v>
      </c>
      <c r="B26" s="68" t="s">
        <v>32</v>
      </c>
      <c r="C26" s="69">
        <v>0</v>
      </c>
      <c r="D26" s="70"/>
      <c r="E26" s="69">
        <f t="shared" si="2"/>
        <v>0</v>
      </c>
      <c r="F26" s="69">
        <v>0</v>
      </c>
      <c r="G26" s="69">
        <v>0</v>
      </c>
      <c r="H26" s="69">
        <f t="shared" si="8"/>
        <v>0</v>
      </c>
      <c r="I26" s="71"/>
      <c r="J26" s="72" t="s">
        <v>33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si="8"/>
        <v>0</v>
      </c>
      <c r="I27" s="71"/>
      <c r="J27" s="86"/>
    </row>
    <row r="28" customHeight="1" spans="1:10">
      <c r="A28" s="67"/>
      <c r="B28" s="68"/>
      <c r="C28" s="69"/>
      <c r="D28" s="70"/>
      <c r="E28" s="69"/>
      <c r="F28" s="69">
        <v>0</v>
      </c>
      <c r="G28" s="69">
        <v>0</v>
      </c>
      <c r="H28" s="69">
        <f t="shared" si="8"/>
        <v>0</v>
      </c>
      <c r="I28" s="71"/>
      <c r="J28" s="86"/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8"/>
        <v>0</v>
      </c>
      <c r="I29" s="71"/>
      <c r="J29" s="86"/>
    </row>
    <row r="30" s="56" customFormat="1" customHeight="1" spans="1:10">
      <c r="A30" s="74"/>
      <c r="B30" s="75" t="s">
        <v>34</v>
      </c>
      <c r="C30" s="76">
        <f>SUM(C26)</f>
        <v>0</v>
      </c>
      <c r="D30" s="76">
        <f t="shared" ref="D30:H30" si="11">SUM(D26)</f>
        <v>0</v>
      </c>
      <c r="E30" s="76">
        <f t="shared" si="11"/>
        <v>0</v>
      </c>
      <c r="F30" s="76">
        <f t="shared" si="11"/>
        <v>0</v>
      </c>
      <c r="G30" s="76">
        <f t="shared" si="11"/>
        <v>0</v>
      </c>
      <c r="H30" s="76">
        <f t="shared" si="8"/>
        <v>0</v>
      </c>
      <c r="I30" s="77"/>
      <c r="J30" s="87"/>
    </row>
    <row r="31" customHeight="1" spans="1:10">
      <c r="A31" s="67">
        <v>7</v>
      </c>
      <c r="B31" s="68" t="s">
        <v>35</v>
      </c>
      <c r="C31" s="69">
        <v>0</v>
      </c>
      <c r="D31" s="70"/>
      <c r="E31" s="69">
        <f t="shared" si="2"/>
        <v>0</v>
      </c>
      <c r="F31" s="69">
        <v>0</v>
      </c>
      <c r="G31" s="69">
        <v>0</v>
      </c>
      <c r="H31" s="69">
        <f t="shared" si="8"/>
        <v>0</v>
      </c>
      <c r="I31" s="71"/>
      <c r="J31" s="8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8"/>
        <v>0</v>
      </c>
      <c r="I32" s="71"/>
      <c r="J32" s="89"/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1"/>
      <c r="J33" s="8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1"/>
      <c r="J34" s="89"/>
    </row>
    <row r="35" s="56" customFormat="1" customHeight="1" spans="1:10">
      <c r="A35" s="74"/>
      <c r="B35" s="75" t="s">
        <v>36</v>
      </c>
      <c r="C35" s="76">
        <f>SUM(C31)</f>
        <v>0</v>
      </c>
      <c r="D35" s="76">
        <f t="shared" ref="D35:H35" si="12">SUM(D31)</f>
        <v>0</v>
      </c>
      <c r="E35" s="76">
        <f t="shared" si="12"/>
        <v>0</v>
      </c>
      <c r="F35" s="76">
        <f t="shared" si="12"/>
        <v>0</v>
      </c>
      <c r="G35" s="76">
        <f t="shared" si="12"/>
        <v>0</v>
      </c>
      <c r="H35" s="76">
        <f t="shared" si="8"/>
        <v>0</v>
      </c>
      <c r="I35" s="77"/>
      <c r="J35" s="90"/>
    </row>
    <row r="36" customHeight="1" spans="1:10">
      <c r="A36" s="67">
        <v>8</v>
      </c>
      <c r="B36" s="68" t="s">
        <v>37</v>
      </c>
      <c r="C36" s="69">
        <v>0</v>
      </c>
      <c r="D36" s="70"/>
      <c r="E36" s="69">
        <f t="shared" si="2"/>
        <v>0</v>
      </c>
      <c r="F36" s="69">
        <v>0</v>
      </c>
      <c r="G36" s="69">
        <v>0</v>
      </c>
      <c r="H36" s="69">
        <f t="shared" si="8"/>
        <v>0</v>
      </c>
      <c r="I36" s="71"/>
      <c r="J36" s="85" t="s">
        <v>38</v>
      </c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ref="H37:H42" si="13">F37+G37</f>
        <v>0</v>
      </c>
      <c r="I37" s="71"/>
      <c r="J37" s="86"/>
    </row>
    <row r="38" s="56" customFormat="1" customHeight="1" spans="1:10">
      <c r="A38" s="74"/>
      <c r="B38" s="75" t="s">
        <v>39</v>
      </c>
      <c r="C38" s="76">
        <f>SUM(C36)</f>
        <v>0</v>
      </c>
      <c r="D38" s="76">
        <f t="shared" ref="D38:H38" si="14">SUM(D36)</f>
        <v>0</v>
      </c>
      <c r="E38" s="76">
        <f t="shared" si="14"/>
        <v>0</v>
      </c>
      <c r="F38" s="76">
        <f t="shared" si="14"/>
        <v>0</v>
      </c>
      <c r="G38" s="76">
        <f t="shared" si="14"/>
        <v>0</v>
      </c>
      <c r="H38" s="76">
        <f t="shared" si="13"/>
        <v>0</v>
      </c>
      <c r="I38" s="77"/>
      <c r="J38" s="87"/>
    </row>
    <row r="39" customHeight="1" spans="1:10">
      <c r="A39" s="67">
        <v>9</v>
      </c>
      <c r="B39" s="68" t="s">
        <v>40</v>
      </c>
      <c r="C39" s="69">
        <v>0</v>
      </c>
      <c r="D39" s="70"/>
      <c r="E39" s="69">
        <f t="shared" si="2"/>
        <v>0</v>
      </c>
      <c r="F39" s="69">
        <v>0</v>
      </c>
      <c r="G39" s="69">
        <v>0</v>
      </c>
      <c r="H39" s="69">
        <f t="shared" si="13"/>
        <v>0</v>
      </c>
      <c r="I39" s="71"/>
      <c r="J39" s="72" t="s">
        <v>41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3"/>
        <v>0</v>
      </c>
      <c r="I40" s="71"/>
      <c r="J40" s="73"/>
    </row>
    <row r="41" customHeight="1" spans="1:10">
      <c r="A41" s="67"/>
      <c r="B41" s="68"/>
      <c r="C41" s="69"/>
      <c r="D41" s="70"/>
      <c r="E41" s="69"/>
      <c r="F41" s="69">
        <v>0</v>
      </c>
      <c r="G41" s="69">
        <v>0</v>
      </c>
      <c r="H41" s="69">
        <f t="shared" si="13"/>
        <v>0</v>
      </c>
      <c r="I41" s="71"/>
      <c r="J41" s="73"/>
    </row>
    <row r="42" s="56" customFormat="1" customHeight="1" spans="1:10">
      <c r="A42" s="74"/>
      <c r="B42" s="75" t="s">
        <v>42</v>
      </c>
      <c r="C42" s="76">
        <f>SUM(C39)</f>
        <v>0</v>
      </c>
      <c r="D42" s="76">
        <f t="shared" ref="D42:H42" si="15">SUM(D39)</f>
        <v>0</v>
      </c>
      <c r="E42" s="76">
        <f t="shared" si="15"/>
        <v>0</v>
      </c>
      <c r="F42" s="76">
        <f t="shared" si="15"/>
        <v>0</v>
      </c>
      <c r="G42" s="76">
        <f t="shared" si="15"/>
        <v>0</v>
      </c>
      <c r="H42" s="76">
        <f t="shared" si="13"/>
        <v>0</v>
      </c>
      <c r="I42" s="77"/>
      <c r="J42" s="78"/>
    </row>
    <row r="43" customHeight="1" spans="1:10">
      <c r="A43" s="79">
        <v>10</v>
      </c>
      <c r="B43" s="68" t="s">
        <v>43</v>
      </c>
      <c r="C43" s="69">
        <v>0</v>
      </c>
      <c r="D43" s="70"/>
      <c r="E43" s="69">
        <f t="shared" si="2"/>
        <v>0</v>
      </c>
      <c r="F43" s="69">
        <v>0</v>
      </c>
      <c r="G43">
        <v>0</v>
      </c>
      <c r="H43" s="69">
        <v>0</v>
      </c>
      <c r="I43" s="28"/>
      <c r="J43" s="88"/>
    </row>
    <row r="44" customHeight="1" spans="1:10">
      <c r="A44" s="91"/>
      <c r="B44" s="68"/>
      <c r="C44" s="69"/>
      <c r="D44" s="70"/>
      <c r="E44" s="69"/>
      <c r="F44" s="69">
        <v>0</v>
      </c>
      <c r="G44" s="69">
        <v>0</v>
      </c>
      <c r="H44" s="69">
        <f t="shared" ref="H44:H50" si="16">F44+G44</f>
        <v>0</v>
      </c>
      <c r="I44" s="71"/>
      <c r="J44" s="89"/>
    </row>
    <row r="45" customHeight="1" spans="1:10">
      <c r="A45" s="91"/>
      <c r="B45" s="68"/>
      <c r="C45" s="69"/>
      <c r="D45" s="70"/>
      <c r="E45" s="69"/>
      <c r="F45" s="69">
        <v>0</v>
      </c>
      <c r="G45" s="69">
        <v>0</v>
      </c>
      <c r="H45" s="69">
        <f t="shared" si="16"/>
        <v>0</v>
      </c>
      <c r="I45" s="71"/>
      <c r="J45" s="89"/>
    </row>
    <row r="46" customHeight="1" spans="1:10">
      <c r="A46" s="91"/>
      <c r="B46" s="68"/>
      <c r="C46" s="69"/>
      <c r="D46" s="70"/>
      <c r="E46" s="69"/>
      <c r="F46" s="69">
        <v>0</v>
      </c>
      <c r="G46" s="69">
        <v>0</v>
      </c>
      <c r="H46" s="69">
        <f t="shared" si="16"/>
        <v>0</v>
      </c>
      <c r="I46" s="71"/>
      <c r="J46" s="89"/>
    </row>
    <row r="47" customHeight="1" spans="1:10">
      <c r="A47" s="91"/>
      <c r="B47" s="68"/>
      <c r="C47" s="69"/>
      <c r="D47" s="70"/>
      <c r="E47" s="69"/>
      <c r="F47" s="69">
        <v>0</v>
      </c>
      <c r="G47" s="69">
        <v>0</v>
      </c>
      <c r="H47" s="69">
        <f t="shared" si="16"/>
        <v>0</v>
      </c>
      <c r="I47" s="71"/>
      <c r="J47" s="89"/>
    </row>
    <row r="48" customHeight="1" spans="1:10">
      <c r="A48" s="91"/>
      <c r="B48" s="68"/>
      <c r="C48" s="69"/>
      <c r="D48" s="70"/>
      <c r="E48" s="69"/>
      <c r="F48" s="69">
        <v>0</v>
      </c>
      <c r="G48" s="69">
        <v>0</v>
      </c>
      <c r="H48" s="69">
        <f t="shared" si="16"/>
        <v>0</v>
      </c>
      <c r="I48" s="71"/>
      <c r="J48" s="89"/>
    </row>
    <row r="49" customHeight="1" spans="1:10">
      <c r="A49" s="82"/>
      <c r="B49" s="68"/>
      <c r="C49" s="69"/>
      <c r="D49" s="70"/>
      <c r="E49" s="69"/>
      <c r="F49" s="69">
        <v>0</v>
      </c>
      <c r="G49" s="69">
        <v>0</v>
      </c>
      <c r="H49" s="69">
        <f t="shared" si="16"/>
        <v>0</v>
      </c>
      <c r="I49" s="71"/>
      <c r="J49" s="89"/>
    </row>
    <row r="50" s="56" customFormat="1" customHeight="1" spans="1:10">
      <c r="A50" s="74"/>
      <c r="B50" s="75" t="s">
        <v>44</v>
      </c>
      <c r="C50" s="76">
        <f>SUM(C43)</f>
        <v>0</v>
      </c>
      <c r="D50" s="76">
        <f>SUM(D43)</f>
        <v>0</v>
      </c>
      <c r="E50" s="76">
        <f>SUM(E43)</f>
        <v>0</v>
      </c>
      <c r="F50" s="76">
        <f>SUM(F43:F49)</f>
        <v>0</v>
      </c>
      <c r="G50" s="76">
        <f>SUM(G43:G49)</f>
        <v>0</v>
      </c>
      <c r="H50" s="76">
        <f t="shared" si="16"/>
        <v>0</v>
      </c>
      <c r="I50" s="77"/>
      <c r="J50" s="90"/>
    </row>
    <row r="51" customHeight="1" spans="1:10">
      <c r="A51" s="74"/>
      <c r="B51" s="75" t="s">
        <v>45</v>
      </c>
      <c r="C51" s="76">
        <f>SUM(C50,C42,C38,C35,C30,C25,C22,C19,C14,C11)</f>
        <v>0</v>
      </c>
      <c r="D51" s="76">
        <f t="shared" ref="D51:H51" si="17">SUM(D50,D42,D38,D35,D30,D25,D22,D19,D14,D11)</f>
        <v>0</v>
      </c>
      <c r="E51" s="76">
        <f t="shared" si="17"/>
        <v>0</v>
      </c>
      <c r="F51" s="76">
        <f t="shared" si="17"/>
        <v>2941.59</v>
      </c>
      <c r="G51" s="76">
        <f t="shared" si="17"/>
        <v>0</v>
      </c>
      <c r="H51" s="76">
        <f t="shared" si="17"/>
        <v>2941.59</v>
      </c>
      <c r="I51" s="77"/>
      <c r="J51" s="92"/>
    </row>
    <row r="55" customHeight="1" spans="1:10">
      <c r="A55" s="93" t="s">
        <v>46</v>
      </c>
      <c r="B55" s="94"/>
      <c r="C55" s="95" t="s">
        <v>47</v>
      </c>
      <c r="D55" s="95"/>
      <c r="E55" s="95" t="s">
        <v>48</v>
      </c>
      <c r="F55" s="95"/>
      <c r="G55" s="95" t="s">
        <v>49</v>
      </c>
      <c r="H55" s="95"/>
      <c r="I55" s="96" t="s">
        <v>50</v>
      </c>
    </row>
    <row r="56" customHeight="1" spans="1:10">
      <c r="A56" s="97">
        <f>E51</f>
        <v>0</v>
      </c>
      <c r="B56" s="98"/>
      <c r="C56" s="98">
        <f>H51</f>
        <v>2941.59</v>
      </c>
      <c r="D56" s="98"/>
      <c r="E56" s="98">
        <f>F51</f>
        <v>2941.59</v>
      </c>
      <c r="F56" s="98"/>
      <c r="G56" s="98">
        <f>G51</f>
        <v>0</v>
      </c>
      <c r="H56" s="98"/>
      <c r="I56" s="99">
        <f>A56-C56</f>
        <v>-2941.59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9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51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52</v>
      </c>
      <c r="E8" s="13"/>
      <c r="F8" s="14"/>
      <c r="G8" s="14"/>
      <c r="H8" s="13" t="s">
        <v>53</v>
      </c>
      <c r="I8" s="12"/>
      <c r="J8" s="14"/>
      <c r="K8" s="43"/>
    </row>
    <row r="9" ht="18.75" customHeight="1" spans="2:11">
      <c r="B9" s="11"/>
      <c r="C9" s="12"/>
      <c r="D9" s="13" t="s">
        <v>54</v>
      </c>
      <c r="E9" s="13"/>
      <c r="F9" s="14"/>
      <c r="G9" s="14"/>
      <c r="H9" s="13" t="s">
        <v>55</v>
      </c>
      <c r="I9" s="12"/>
      <c r="J9" s="14"/>
      <c r="K9" s="43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57</v>
      </c>
      <c r="E13" s="20" t="s">
        <v>58</v>
      </c>
      <c r="F13" s="21"/>
      <c r="G13" s="22" t="s">
        <v>59</v>
      </c>
      <c r="H13" s="21" t="s">
        <v>60</v>
      </c>
      <c r="I13" s="20" t="s">
        <v>61</v>
      </c>
      <c r="J13" s="21"/>
      <c r="K13" s="22" t="s">
        <v>62</v>
      </c>
    </row>
    <row r="14" ht="18" customHeight="1" spans="2:11">
      <c r="B14" s="24">
        <v>1</v>
      </c>
      <c r="C14" s="25"/>
      <c r="D14" s="26" t="s">
        <v>63</v>
      </c>
      <c r="E14" s="27" t="s">
        <v>64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64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25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25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25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25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25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25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25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25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25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25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25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25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25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25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25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25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43</v>
      </c>
      <c r="E32" s="27" t="s">
        <v>65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25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45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60</v>
      </c>
      <c r="C36" s="22"/>
      <c r="D36" s="22"/>
      <c r="E36" s="22"/>
      <c r="F36" s="22"/>
      <c r="G36" s="22" t="s">
        <v>66</v>
      </c>
      <c r="H36" s="22"/>
      <c r="I36" s="22"/>
      <c r="J36" s="22"/>
      <c r="K36" s="22" t="s">
        <v>67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68</v>
      </c>
      <c r="C39" s="12"/>
      <c r="D39" s="12"/>
      <c r="E39" s="12"/>
      <c r="F39" s="12" t="s">
        <v>69</v>
      </c>
      <c r="G39" s="12" t="s">
        <v>70</v>
      </c>
      <c r="H39" s="12"/>
      <c r="I39" s="12"/>
      <c r="J39" s="12" t="s">
        <v>71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72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52</v>
      </c>
      <c r="E8" s="13"/>
      <c r="F8" s="14"/>
      <c r="G8" s="14"/>
      <c r="H8" s="13" t="s">
        <v>53</v>
      </c>
      <c r="I8" s="12"/>
      <c r="J8" s="14"/>
      <c r="K8" s="15"/>
    </row>
    <row r="9" ht="18.75" customHeight="1" spans="2:11">
      <c r="B9" s="11"/>
      <c r="C9" s="12"/>
      <c r="D9" s="13" t="s">
        <v>54</v>
      </c>
      <c r="E9" s="13"/>
      <c r="F9" s="14"/>
      <c r="G9" s="14"/>
      <c r="H9" s="13" t="s">
        <v>55</v>
      </c>
      <c r="I9" s="12"/>
      <c r="J9" s="14"/>
      <c r="K9" s="15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57</v>
      </c>
      <c r="E13" s="20" t="s">
        <v>58</v>
      </c>
      <c r="F13" s="21"/>
      <c r="G13" s="22" t="s">
        <v>59</v>
      </c>
      <c r="H13" s="21" t="s">
        <v>60</v>
      </c>
      <c r="I13" s="20" t="s">
        <v>61</v>
      </c>
      <c r="J13" s="21"/>
      <c r="K13" s="23" t="s">
        <v>62</v>
      </c>
    </row>
    <row r="14" ht="18" customHeight="1" spans="2:11">
      <c r="B14" s="24">
        <v>1</v>
      </c>
      <c r="C14" s="25"/>
      <c r="D14" s="26" t="s">
        <v>73</v>
      </c>
      <c r="E14" s="27" t="s">
        <v>64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64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43</v>
      </c>
      <c r="E16" s="27" t="s">
        <v>25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25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25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65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45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60</v>
      </c>
      <c r="C23" s="22"/>
      <c r="D23" s="22"/>
      <c r="E23" s="22"/>
      <c r="F23" s="22"/>
      <c r="G23" s="22" t="s">
        <v>66</v>
      </c>
      <c r="H23" s="22"/>
      <c r="I23" s="22"/>
      <c r="J23" s="22"/>
      <c r="K23" s="23" t="s">
        <v>67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68</v>
      </c>
      <c r="C26" s="12"/>
      <c r="D26" s="12"/>
      <c r="E26" s="12"/>
      <c r="F26" s="12" t="s">
        <v>69</v>
      </c>
      <c r="G26" s="12" t="s">
        <v>70</v>
      </c>
      <c r="H26" s="12"/>
      <c r="I26" s="12"/>
      <c r="J26" s="12" t="s">
        <v>71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2026-01-30T04:07:15Z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2A57791131F2405CBD62B742BA4F6486_13</vt:lpwstr>
  </property>
  <property fmtid="{D5CDD505-2E9C-101B-9397-08002B2CF9AE}" pid="4" name="CalculationRule">
    <vt:i4>0</vt:i4>
  </property>
</Properties>
</file>