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15"/>
  </bookViews>
  <sheets>
    <sheet name="员工报销明细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<sst xmlns="http://schemas.openxmlformats.org/spreadsheetml/2006/main" count="85">
  <si>
    <t>【借款报销单】</t>
  </si>
  <si>
    <t xml:space="preserve">团号： HMOA-181117-SXY619 </t>
  </si>
  <si>
    <t>会议日期：11月19日-21日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</si>
  <si>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</si>
  <si>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</si>
  <si>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</si>
  <si>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</si>
  <si>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</si>
  <si>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</si>
  <si>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</si>
  <si>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</si>
  <si>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</si>
  <si>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</si>
  <si>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</si>
  <si>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</si>
  <si>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</si>
  <si>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</si>
  <si>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</si>
  <si>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</si>
  <si>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</si>
  <si>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</si>
  <si>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</si>
  <si>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客户报销餐费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</si>
  <si>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</si>
  <si>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</si>
  <si>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</si>
  <si>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</si>
  <si>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</si>
  <si>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</si>
  <si>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</si>
  <si>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</si>
  <si>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</si>
  <si>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</si>
  <si>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</si>
  <si>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</si>
  <si>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</si>
  <si>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</si>
  <si>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</si>
  <si>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</si>
  <si>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</si>
  <si>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</si>
  <si>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</si>
  <si>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</si>
  <si>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</si>
  <si>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</si>
  <si>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</si>
  <si>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</si>
  <si>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</si>
  <si>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</si>
  <si>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</si>
  <si>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借款人：于畅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</si>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</sst>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#,##0.00;[Red]#,#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_ 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8" borderId="1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17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29" borderId="23" applyNumberFormat="0" applyAlignment="0" applyProtection="0">
      <alignment vertical="center"/>
    </xf>
    <xf numFmtId="0" fontId="21" fillId="29" borderId="18" applyNumberFormat="0" applyAlignment="0" applyProtection="0">
      <alignment vertical="center"/>
    </xf>
    <xf numFmtId="0" fontId="24" fillId="34" borderId="21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49">
      <alignment vertical="center"/>
    </xf>
    <xf numFmtId="0" fontId="2" fillId="0" borderId="0" xfId="49" applyFont="1" applyAlignment="1">
      <alignment horizontal="center" vertical="center"/>
    </xf>
    <xf numFmtId="0" fontId="3" fillId="0" borderId="0" xfId="49" applyFont="1">
      <alignment vertical="center"/>
    </xf>
    <xf numFmtId="0" fontId="4" fillId="0" borderId="1" xfId="49" applyFont="1" applyBorder="1">
      <alignment vertical="center"/>
    </xf>
    <xf numFmtId="0" fontId="4" fillId="0" borderId="2" xfId="49" applyFont="1" applyBorder="1">
      <alignment vertical="center"/>
    </xf>
    <xf numFmtId="0" fontId="4" fillId="0" borderId="2" xfId="49" applyFont="1" applyBorder="1" applyAlignment="1">
      <alignment horizontal="right" vertical="center"/>
    </xf>
    <xf numFmtId="0" fontId="4" fillId="2" borderId="2" xfId="49" applyFont="1" applyFill="1" applyBorder="1" applyAlignment="1">
      <alignment horizontal="center" vertical="center"/>
    </xf>
    <xf numFmtId="0" fontId="4" fillId="0" borderId="3" xfId="49" applyFont="1" applyBorder="1">
      <alignment vertical="center"/>
    </xf>
    <xf numFmtId="0" fontId="4" fillId="0" borderId="0" xfId="49" applyFont="1" applyBorder="1">
      <alignment vertical="center"/>
    </xf>
    <xf numFmtId="0" fontId="4" fillId="0" borderId="0" xfId="49" applyFont="1" applyBorder="1" applyAlignment="1">
      <alignment horizontal="right" vertical="center"/>
    </xf>
    <xf numFmtId="0" fontId="4" fillId="2" borderId="0" xfId="49" applyFont="1" applyFill="1" applyBorder="1" applyAlignment="1">
      <alignment horizontal="center" vertical="center"/>
    </xf>
    <xf numFmtId="0" fontId="4" fillId="0" borderId="4" xfId="49" applyFont="1" applyBorder="1">
      <alignment vertical="center"/>
    </xf>
    <xf numFmtId="0" fontId="4" fillId="0" borderId="5" xfId="49" applyFont="1" applyBorder="1">
      <alignment vertical="center"/>
    </xf>
    <xf numFmtId="0" fontId="4" fillId="0" borderId="5" xfId="49" applyFont="1" applyBorder="1" applyAlignment="1">
      <alignment horizontal="right" vertical="center"/>
    </xf>
    <xf numFmtId="0" fontId="4" fillId="2" borderId="5" xfId="49" applyFont="1" applyFill="1" applyBorder="1" applyAlignment="1">
      <alignment horizontal="center" vertical="center"/>
    </xf>
    <xf numFmtId="0" fontId="4" fillId="0" borderId="0" xfId="49" applyFont="1">
      <alignment vertical="center"/>
    </xf>
    <xf numFmtId="0" fontId="5" fillId="0" borderId="6" xfId="49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0" fontId="5" fillId="0" borderId="6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5" fillId="0" borderId="8" xfId="49" applyFont="1" applyBorder="1" applyAlignment="1">
      <alignment horizontal="center" vertical="center"/>
    </xf>
    <xf numFmtId="0" fontId="4" fillId="3" borderId="6" xfId="49" applyFont="1" applyFill="1" applyBorder="1" applyAlignment="1">
      <alignment horizontal="center" vertical="center"/>
    </xf>
    <xf numFmtId="0" fontId="4" fillId="3" borderId="7" xfId="49" applyFont="1" applyFill="1" applyBorder="1" applyAlignment="1">
      <alignment horizontal="center" vertical="center"/>
    </xf>
    <xf numFmtId="0" fontId="4" fillId="3" borderId="9" xfId="49" applyFont="1" applyFill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4" fillId="3" borderId="10" xfId="49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/>
    </xf>
    <xf numFmtId="0" fontId="5" fillId="0" borderId="12" xfId="49" applyFont="1" applyBorder="1" applyAlignment="1">
      <alignment horizontal="center" vertical="center"/>
    </xf>
    <xf numFmtId="176" fontId="5" fillId="0" borderId="8" xfId="49" applyNumberFormat="1" applyFont="1" applyBorder="1" applyAlignment="1">
      <alignment horizontal="center" vertical="center"/>
    </xf>
    <xf numFmtId="177" fontId="5" fillId="3" borderId="8" xfId="49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6" fillId="0" borderId="0" xfId="49" applyFont="1" applyAlignment="1">
      <alignment horizontal="right" vertical="center"/>
    </xf>
    <xf numFmtId="0" fontId="4" fillId="2" borderId="13" xfId="49" applyFont="1" applyFill="1" applyBorder="1" applyAlignment="1">
      <alignment horizontal="center" vertical="center"/>
    </xf>
    <xf numFmtId="0" fontId="4" fillId="2" borderId="14" xfId="49" applyFont="1" applyFill="1" applyBorder="1" applyAlignment="1">
      <alignment horizontal="center" vertical="center"/>
    </xf>
    <xf numFmtId="0" fontId="4" fillId="0" borderId="0" xfId="49" applyFont="1" applyFill="1" applyBorder="1">
      <alignment vertical="center"/>
    </xf>
    <xf numFmtId="0" fontId="4" fillId="0" borderId="5" xfId="49" applyFont="1" applyFill="1" applyBorder="1">
      <alignment vertical="center"/>
    </xf>
    <xf numFmtId="0" fontId="4" fillId="2" borderId="15" xfId="49" applyFont="1" applyFill="1" applyBorder="1" applyAlignment="1">
      <alignment horizontal="center" vertical="center"/>
    </xf>
    <xf numFmtId="178" fontId="4" fillId="3" borderId="6" xfId="49" applyNumberFormat="1" applyFont="1" applyFill="1" applyBorder="1" applyAlignment="1">
      <alignment horizontal="center" vertical="center"/>
    </xf>
    <xf numFmtId="178" fontId="4" fillId="3" borderId="7" xfId="49" applyNumberFormat="1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vertical="center"/>
    </xf>
    <xf numFmtId="176" fontId="5" fillId="0" borderId="6" xfId="49" applyNumberFormat="1" applyFont="1" applyBorder="1" applyAlignment="1">
      <alignment horizontal="center" vertical="center"/>
    </xf>
    <xf numFmtId="176" fontId="5" fillId="0" borderId="7" xfId="49" applyNumberFormat="1" applyFont="1" applyBorder="1" applyAlignment="1">
      <alignment horizontal="center" vertical="center"/>
    </xf>
    <xf numFmtId="0" fontId="5" fillId="0" borderId="8" xfId="49" applyFont="1" applyBorder="1" applyAlignment="1">
      <alignment vertical="center"/>
    </xf>
    <xf numFmtId="177" fontId="4" fillId="0" borderId="0" xfId="49" applyNumberFormat="1" applyFont="1" applyBorder="1" applyAlignment="1">
      <alignment horizontal="left" vertical="center"/>
    </xf>
    <xf numFmtId="179" fontId="5" fillId="0" borderId="8" xfId="49" applyNumberFormat="1" applyFont="1" applyBorder="1" applyAlignment="1">
      <alignment horizontal="center" vertical="center"/>
    </xf>
    <xf numFmtId="0" fontId="4" fillId="3" borderId="8" xfId="49" applyFont="1" applyFill="1" applyBorder="1" applyAlignment="1">
      <alignment horizontal="center" vertical="center" wrapText="1"/>
    </xf>
    <xf numFmtId="0" fontId="4" fillId="3" borderId="8" xfId="49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80" fontId="1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1" fillId="0" borderId="8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1" fillId="0" borderId="9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1" fillId="0" borderId="11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7" fontId="9" fillId="3" borderId="6" xfId="0" applyNumberFormat="1" applyFont="1" applyFill="1" applyBorder="1" applyAlignment="1">
      <alignment horizontal="center" vertical="center"/>
    </xf>
    <xf numFmtId="177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1" fillId="0" borderId="8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7" fillId="8" borderId="8" xfId="0" applyFont="1" applyFill="1" applyBorder="1" applyAlignment="1">
      <alignment vertical="center"/>
    </xf>
    <xf numFmtId="0" fontId="10" fillId="0" borderId="11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abSelected="1" topLeftCell="A2" workbookViewId="0">
      <selection activeCell="I17" sqref="I17"/>
    </sheetView>
  </sheetViews>
  <sheetFormatPr defaultColWidth="9" defaultRowHeight="21" customHeight="1"/>
  <cols>
    <col min="1" max="1" width="9" style="52"/>
    <col min="2" max="2" width="16.75" style="1" customWidth="1"/>
    <col min="3" max="3" width="9" style="53"/>
    <col min="4" max="5" width="9" style="1"/>
    <col min="6" max="6" width="11.625" style="1"/>
    <col min="7" max="7" width="9" style="1"/>
    <col min="8" max="8" width="11.625" style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52"/>
      <c r="C1" s="53"/>
    </row>
    <row r="2" s="1" customFormat="1" customHeight="1" spans="1:12">
      <c r="A2" s="52"/>
      <c r="B2" s="1"/>
      <c r="C2" s="3" t="s">
        <v>0</v>
      </c>
      <c r="D2" s="3"/>
      <c r="E2" s="3"/>
      <c r="F2" s="3"/>
      <c r="G2" s="3"/>
      <c r="H2" s="3"/>
      <c r="I2" s="83"/>
      <c r="J2" s="83"/>
      <c r="K2" s="83"/>
      <c r="L2" s="83"/>
    </row>
    <row r="3" s="1" customFormat="1" customHeight="1" spans="1:3">
      <c r="A3" s="52"/>
      <c r="C3" s="53"/>
    </row>
    <row r="4" s="1" customFormat="1" customHeight="1" spans="1:10">
      <c r="A4" s="52"/>
      <c r="B4" s="1"/>
      <c r="C4" s="53"/>
      <c r="D4" s="1"/>
      <c r="E4" s="1"/>
      <c r="F4" s="1"/>
      <c r="G4" s="1"/>
      <c r="H4" s="54" t="s">
        <v>1</v>
      </c>
      <c r="I4" s="54"/>
      <c r="J4" s="54" t="s">
        <v>2</v>
      </c>
    </row>
    <row r="5" s="1" customFormat="1" customHeight="1" spans="1:10">
      <c r="A5" s="52"/>
      <c r="B5" s="1"/>
      <c r="C5" s="53"/>
      <c r="D5" s="1"/>
      <c r="E5" s="1"/>
      <c r="F5" s="1"/>
      <c r="G5" s="1"/>
      <c r="H5" s="55"/>
      <c r="I5" s="55"/>
      <c r="J5" s="55"/>
    </row>
    <row r="6" s="1" customFormat="1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s="1" customFormat="1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s="1" customFormat="1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12" si="0">F8+G8</f>
        <v>0</v>
      </c>
      <c r="I8" s="84"/>
      <c r="J8" s="85" t="s">
        <v>16</v>
      </c>
    </row>
    <row r="9" s="1" customFormat="1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4"/>
      <c r="J9" s="86"/>
    </row>
    <row r="10" s="1" customFormat="1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4"/>
      <c r="J10" s="86"/>
    </row>
    <row r="11" s="1" customFormat="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4"/>
      <c r="J11" s="86"/>
    </row>
    <row r="12" s="1" customFormat="1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4"/>
      <c r="J12" s="86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 t="shared" ref="F13:H13" si="1">SUM(F8:F12)</f>
        <v>0</v>
      </c>
      <c r="G13" s="68">
        <f t="shared" si="1"/>
        <v>0</v>
      </c>
      <c r="H13" s="68">
        <f t="shared" si="1"/>
        <v>0</v>
      </c>
      <c r="I13" s="87"/>
      <c r="J13" s="88"/>
    </row>
    <row r="14" s="1" customFormat="1" customHeight="1" spans="1:10">
      <c r="A14" s="69">
        <v>2</v>
      </c>
      <c r="B14" s="70" t="s">
        <v>18</v>
      </c>
      <c r="C14" s="71">
        <v>0</v>
      </c>
      <c r="D14" s="69"/>
      <c r="E14" s="71">
        <f>C14*D14</f>
        <v>0</v>
      </c>
      <c r="F14" s="64">
        <v>0</v>
      </c>
      <c r="G14" s="64">
        <v>0</v>
      </c>
      <c r="H14" s="64">
        <f t="shared" ref="H14:H17" si="2">F14+G14</f>
        <v>0</v>
      </c>
      <c r="I14" s="84"/>
      <c r="J14" s="85" t="s">
        <v>19</v>
      </c>
    </row>
    <row r="15" s="1" customFormat="1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si="2"/>
        <v>0</v>
      </c>
      <c r="I15" s="84"/>
      <c r="J15" s="86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 t="shared" ref="F16:H16" si="3">SUM(F14:F15)</f>
        <v>0</v>
      </c>
      <c r="G16" s="68">
        <f t="shared" si="3"/>
        <v>0</v>
      </c>
      <c r="H16" s="68">
        <f t="shared" si="3"/>
        <v>0</v>
      </c>
      <c r="I16" s="87"/>
      <c r="J16" s="88"/>
    </row>
    <row r="17" s="1" customFormat="1" customHeight="1" spans="1:10">
      <c r="A17" s="62">
        <v>3</v>
      </c>
      <c r="B17" s="63" t="s">
        <v>21</v>
      </c>
      <c r="C17" s="64">
        <v>0</v>
      </c>
      <c r="D17" s="65"/>
      <c r="E17" s="64">
        <f>C17*D17</f>
        <v>0</v>
      </c>
      <c r="F17" s="64">
        <v>1402</v>
      </c>
      <c r="G17" s="64">
        <v>0</v>
      </c>
      <c r="H17" s="64">
        <f t="shared" si="2"/>
        <v>1402</v>
      </c>
      <c r="I17" s="84" t="s">
        <v>22</v>
      </c>
      <c r="J17" s="89" t="s">
        <v>23</v>
      </c>
    </row>
    <row r="18" s="1" customFormat="1" customHeight="1" spans="1:10">
      <c r="A18" s="62"/>
      <c r="B18" s="63"/>
      <c r="C18" s="64"/>
      <c r="D18" s="65"/>
      <c r="E18" s="64"/>
      <c r="F18" s="64"/>
      <c r="G18" s="64"/>
      <c r="H18" s="64"/>
      <c r="I18" s="84"/>
      <c r="J18" s="90"/>
    </row>
    <row r="19" s="1" customFormat="1" customHeight="1" spans="1:10">
      <c r="A19" s="62"/>
      <c r="B19" s="63"/>
      <c r="C19" s="64"/>
      <c r="D19" s="65"/>
      <c r="E19" s="64"/>
      <c r="F19" s="64"/>
      <c r="G19" s="64"/>
      <c r="H19" s="64"/>
      <c r="I19" s="84"/>
      <c r="J19" s="90"/>
    </row>
    <row r="20" s="1" customFormat="1" customHeight="1" spans="1:10">
      <c r="A20" s="62"/>
      <c r="B20" s="63"/>
      <c r="C20" s="64"/>
      <c r="D20" s="65"/>
      <c r="E20" s="64"/>
      <c r="F20" s="64"/>
      <c r="G20" s="64"/>
      <c r="H20" s="64"/>
      <c r="I20" s="84"/>
      <c r="J20" s="90"/>
    </row>
    <row r="21" s="51" customFormat="1" customHeight="1" spans="1:10">
      <c r="A21" s="66"/>
      <c r="B21" s="67" t="s">
        <v>24</v>
      </c>
      <c r="C21" s="68">
        <f>SUM(C17)</f>
        <v>0</v>
      </c>
      <c r="D21" s="68">
        <f>SUM(D17)</f>
        <v>0</v>
      </c>
      <c r="E21" s="68">
        <f>SUM(E17)</f>
        <v>0</v>
      </c>
      <c r="F21" s="68">
        <f t="shared" ref="F21:H21" si="4">SUM(F17:F20)</f>
        <v>1402</v>
      </c>
      <c r="G21" s="68">
        <f t="shared" si="4"/>
        <v>0</v>
      </c>
      <c r="H21" s="68">
        <f t="shared" si="4"/>
        <v>1402</v>
      </c>
      <c r="I21" s="87"/>
      <c r="J21" s="91"/>
    </row>
    <row r="22" s="1" customFormat="1" customHeight="1" spans="1:10">
      <c r="A22" s="62">
        <v>4</v>
      </c>
      <c r="B22" s="63" t="s">
        <v>25</v>
      </c>
      <c r="C22" s="64">
        <v>0</v>
      </c>
      <c r="D22" s="65"/>
      <c r="E22" s="64">
        <f>C22*D22</f>
        <v>0</v>
      </c>
      <c r="F22" s="64">
        <v>0</v>
      </c>
      <c r="G22" s="64">
        <v>0</v>
      </c>
      <c r="H22" s="64">
        <f t="shared" ref="H22:H26" si="5">F22+G22</f>
        <v>0</v>
      </c>
      <c r="I22" s="84"/>
      <c r="J22" s="89" t="s">
        <v>26</v>
      </c>
    </row>
    <row r="23" s="1" customFormat="1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5"/>
        <v>0</v>
      </c>
      <c r="I23" s="84"/>
      <c r="J23" s="90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>SUM(D22)</f>
        <v>0</v>
      </c>
      <c r="E24" s="68">
        <f>SUM(E22)</f>
        <v>0</v>
      </c>
      <c r="F24" s="68">
        <f t="shared" ref="F24:H24" si="6">SUM(F22:F23)</f>
        <v>0</v>
      </c>
      <c r="G24" s="68">
        <f t="shared" si="6"/>
        <v>0</v>
      </c>
      <c r="H24" s="68">
        <f t="shared" si="6"/>
        <v>0</v>
      </c>
      <c r="I24" s="87"/>
      <c r="J24" s="91"/>
    </row>
    <row r="25" s="1" customFormat="1" customHeight="1" spans="1:10">
      <c r="A25" s="69">
        <v>5</v>
      </c>
      <c r="B25" s="70" t="s">
        <v>28</v>
      </c>
      <c r="C25" s="71">
        <v>0</v>
      </c>
      <c r="D25" s="69"/>
      <c r="E25" s="71">
        <f>C25*D25</f>
        <v>0</v>
      </c>
      <c r="F25" s="64">
        <v>0</v>
      </c>
      <c r="G25" s="64">
        <v>0</v>
      </c>
      <c r="H25" s="64">
        <f t="shared" si="5"/>
        <v>0</v>
      </c>
      <c r="I25" s="84"/>
      <c r="J25" s="85" t="s">
        <v>29</v>
      </c>
    </row>
    <row r="26" s="1" customFormat="1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si="5"/>
        <v>0</v>
      </c>
      <c r="I26" s="84"/>
      <c r="J26" s="86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>SUM(D25)</f>
        <v>0</v>
      </c>
      <c r="E27" s="68">
        <f>SUM(E25)</f>
        <v>0</v>
      </c>
      <c r="F27" s="68">
        <f t="shared" ref="F27:H27" si="7">SUM(F25:F26)</f>
        <v>0</v>
      </c>
      <c r="G27" s="68">
        <f t="shared" si="7"/>
        <v>0</v>
      </c>
      <c r="H27" s="68">
        <f t="shared" si="7"/>
        <v>0</v>
      </c>
      <c r="I27" s="87"/>
      <c r="J27" s="88"/>
    </row>
    <row r="28" s="1" customFormat="1" customHeight="1" spans="1:10">
      <c r="A28" s="62">
        <v>6</v>
      </c>
      <c r="B28" s="63" t="s">
        <v>31</v>
      </c>
      <c r="C28" s="64">
        <v>0</v>
      </c>
      <c r="D28" s="65"/>
      <c r="E28" s="64">
        <f>C28*D28</f>
        <v>0</v>
      </c>
      <c r="F28" s="64">
        <v>0</v>
      </c>
      <c r="G28" s="64">
        <v>0</v>
      </c>
      <c r="H28" s="64">
        <f t="shared" ref="H28:H31" si="8">F28+G28</f>
        <v>0</v>
      </c>
      <c r="I28" s="84"/>
      <c r="J28" s="85" t="s">
        <v>32</v>
      </c>
    </row>
    <row r="29" s="1" customFormat="1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8"/>
        <v>0</v>
      </c>
      <c r="I29" s="84"/>
      <c r="J29" s="90"/>
    </row>
    <row r="30" s="1" customFormat="1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8"/>
        <v>0</v>
      </c>
      <c r="I30" s="84"/>
      <c r="J30" s="90"/>
    </row>
    <row r="31" s="1" customFormat="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8"/>
        <v>0</v>
      </c>
      <c r="I31" s="84"/>
      <c r="J31" s="90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>SUM(D28)</f>
        <v>0</v>
      </c>
      <c r="E32" s="68">
        <f>SUM(E28)</f>
        <v>0</v>
      </c>
      <c r="F32" s="68">
        <f t="shared" ref="F32:H32" si="9">SUM(F28:F31)</f>
        <v>0</v>
      </c>
      <c r="G32" s="68">
        <f t="shared" si="9"/>
        <v>0</v>
      </c>
      <c r="H32" s="68">
        <f t="shared" si="9"/>
        <v>0</v>
      </c>
      <c r="I32" s="87"/>
      <c r="J32" s="91"/>
    </row>
    <row r="33" s="1" customFormat="1" customHeight="1" spans="1:10">
      <c r="A33" s="62">
        <v>7</v>
      </c>
      <c r="B33" s="63" t="s">
        <v>34</v>
      </c>
      <c r="C33" s="64">
        <v>0</v>
      </c>
      <c r="D33" s="65"/>
      <c r="E33" s="64">
        <f>C33*D33</f>
        <v>0</v>
      </c>
      <c r="F33" s="64">
        <v>0</v>
      </c>
      <c r="G33" s="64">
        <v>0</v>
      </c>
      <c r="H33" s="64">
        <f t="shared" ref="H33:H36" si="10">F33+G33</f>
        <v>0</v>
      </c>
      <c r="I33" s="84"/>
      <c r="J33" s="92"/>
    </row>
    <row r="34" s="1" customFormat="1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10"/>
        <v>0</v>
      </c>
      <c r="I34" s="84"/>
      <c r="J34" s="93"/>
    </row>
    <row r="35" s="1" customFormat="1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10"/>
        <v>0</v>
      </c>
      <c r="I35" s="84"/>
      <c r="J35" s="93"/>
    </row>
    <row r="36" s="1" customFormat="1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10"/>
        <v>0</v>
      </c>
      <c r="I36" s="84"/>
      <c r="J36" s="93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>SUM(D33)</f>
        <v>0</v>
      </c>
      <c r="E37" s="68">
        <f>SUM(E33)</f>
        <v>0</v>
      </c>
      <c r="F37" s="68">
        <f t="shared" ref="F37:H37" si="11">SUM(F33:F36)</f>
        <v>0</v>
      </c>
      <c r="G37" s="68">
        <f t="shared" si="11"/>
        <v>0</v>
      </c>
      <c r="H37" s="68">
        <f t="shared" si="11"/>
        <v>0</v>
      </c>
      <c r="I37" s="87"/>
      <c r="J37" s="94"/>
    </row>
    <row r="38" s="1" customFormat="1" customHeight="1" spans="1:10">
      <c r="A38" s="62">
        <v>8</v>
      </c>
      <c r="B38" s="63" t="s">
        <v>36</v>
      </c>
      <c r="C38" s="64">
        <v>0</v>
      </c>
      <c r="D38" s="65"/>
      <c r="E38" s="64">
        <f>C38*D38</f>
        <v>0</v>
      </c>
      <c r="F38" s="64">
        <v>0</v>
      </c>
      <c r="G38" s="64">
        <v>0</v>
      </c>
      <c r="H38" s="64">
        <f t="shared" ref="H38:H43" si="12">F38+G38</f>
        <v>0</v>
      </c>
      <c r="I38" s="84"/>
      <c r="J38" s="89" t="s">
        <v>37</v>
      </c>
    </row>
    <row r="39" s="1" customFormat="1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12"/>
        <v>0</v>
      </c>
      <c r="I39" s="84"/>
      <c r="J39" s="90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>SUM(D38)</f>
        <v>0</v>
      </c>
      <c r="E40" s="68">
        <f>SUM(E38)</f>
        <v>0</v>
      </c>
      <c r="F40" s="68">
        <f t="shared" ref="F40:H40" si="13">SUM(F38:F39)</f>
        <v>0</v>
      </c>
      <c r="G40" s="68">
        <f t="shared" si="13"/>
        <v>0</v>
      </c>
      <c r="H40" s="68">
        <f t="shared" si="13"/>
        <v>0</v>
      </c>
      <c r="I40" s="87"/>
      <c r="J40" s="91"/>
    </row>
    <row r="41" s="1" customFormat="1" customHeight="1" spans="1:10">
      <c r="A41" s="62">
        <v>9</v>
      </c>
      <c r="B41" s="63" t="s">
        <v>39</v>
      </c>
      <c r="C41" s="64">
        <v>0</v>
      </c>
      <c r="D41" s="65"/>
      <c r="E41" s="64">
        <f>C41*D41</f>
        <v>0</v>
      </c>
      <c r="F41" s="64">
        <v>0</v>
      </c>
      <c r="G41" s="64">
        <v>0</v>
      </c>
      <c r="H41" s="64">
        <f t="shared" si="12"/>
        <v>0</v>
      </c>
      <c r="I41" s="84"/>
      <c r="J41" s="85" t="s">
        <v>40</v>
      </c>
    </row>
    <row r="42" s="1" customFormat="1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12"/>
        <v>0</v>
      </c>
      <c r="I42" s="84"/>
      <c r="J42" s="86"/>
    </row>
    <row r="43" s="1" customFormat="1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12"/>
        <v>0</v>
      </c>
      <c r="I43" s="84"/>
      <c r="J43" s="86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>SUM(D41)</f>
        <v>0</v>
      </c>
      <c r="E44" s="68">
        <f>SUM(E41)</f>
        <v>0</v>
      </c>
      <c r="F44" s="68">
        <f t="shared" ref="F44:H44" si="14">SUM(F41:F43)</f>
        <v>0</v>
      </c>
      <c r="G44" s="68">
        <f t="shared" si="14"/>
        <v>0</v>
      </c>
      <c r="H44" s="68">
        <f t="shared" si="14"/>
        <v>0</v>
      </c>
      <c r="I44" s="87"/>
      <c r="J44" s="88"/>
    </row>
    <row r="45" s="1" customFormat="1" customHeight="1" spans="1:10">
      <c r="A45" s="69">
        <v>10</v>
      </c>
      <c r="B45" s="63" t="s">
        <v>42</v>
      </c>
      <c r="C45" s="64">
        <v>0</v>
      </c>
      <c r="D45" s="65"/>
      <c r="E45" s="64">
        <f>C45*D45</f>
        <v>0</v>
      </c>
      <c r="F45" s="64">
        <v>0</v>
      </c>
      <c r="G45" s="64">
        <v>0</v>
      </c>
      <c r="H45" s="64">
        <f t="shared" ref="H45:H51" si="15">F45+G45</f>
        <v>0</v>
      </c>
      <c r="I45" s="84"/>
      <c r="J45" s="92"/>
    </row>
    <row r="46" s="1" customFormat="1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si="15"/>
        <v>0</v>
      </c>
      <c r="I46" s="84"/>
      <c r="J46" s="93"/>
    </row>
    <row r="47" s="1" customFormat="1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5"/>
        <v>0</v>
      </c>
      <c r="I47" s="84"/>
      <c r="J47" s="93"/>
    </row>
    <row r="48" s="1" customFormat="1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5"/>
        <v>0</v>
      </c>
      <c r="I48" s="84"/>
      <c r="J48" s="93"/>
    </row>
    <row r="49" s="1" customFormat="1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5"/>
        <v>0</v>
      </c>
      <c r="I49" s="84"/>
      <c r="J49" s="93"/>
    </row>
    <row r="50" s="1" customFormat="1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5"/>
        <v>0</v>
      </c>
      <c r="I50" s="84"/>
      <c r="J50" s="93"/>
    </row>
    <row r="51" s="1" customFormat="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5"/>
        <v>0</v>
      </c>
      <c r="I51" s="84"/>
      <c r="J51" s="93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>SUM(D45)</f>
        <v>0</v>
      </c>
      <c r="E52" s="68">
        <f>SUM(E45)</f>
        <v>0</v>
      </c>
      <c r="F52" s="68">
        <f t="shared" ref="F52:H52" si="16">SUM(F45:F51)</f>
        <v>0</v>
      </c>
      <c r="G52" s="68">
        <f t="shared" si="16"/>
        <v>0</v>
      </c>
      <c r="H52" s="68">
        <f t="shared" si="16"/>
        <v>0</v>
      </c>
      <c r="I52" s="87"/>
      <c r="J52" s="94"/>
    </row>
    <row r="53" s="1" customFormat="1" customHeight="1" spans="1:10">
      <c r="A53" s="66"/>
      <c r="B53" s="67" t="s">
        <v>44</v>
      </c>
      <c r="C53" s="68">
        <f t="shared" ref="C53:H53" si="17">SUM(C52,C44,C40,C37,C32,C27,C24,C21,C16,C13)</f>
        <v>0</v>
      </c>
      <c r="D53" s="68">
        <f t="shared" si="17"/>
        <v>0</v>
      </c>
      <c r="E53" s="68">
        <f t="shared" si="17"/>
        <v>0</v>
      </c>
      <c r="F53" s="68">
        <f t="shared" si="17"/>
        <v>1402</v>
      </c>
      <c r="G53" s="68">
        <f t="shared" si="17"/>
        <v>0</v>
      </c>
      <c r="H53" s="68">
        <f t="shared" si="17"/>
        <v>1402</v>
      </c>
      <c r="I53" s="87"/>
      <c r="J53" s="95"/>
    </row>
    <row r="54" s="1" customFormat="1" customHeight="1" spans="1:3">
      <c r="A54" s="52"/>
      <c r="C54" s="53"/>
    </row>
    <row r="55" s="1" customFormat="1" customHeight="1" spans="1:3">
      <c r="A55" s="52"/>
      <c r="C55" s="53"/>
    </row>
    <row r="56" s="1" customFormat="1" customHeight="1" spans="1:3">
      <c r="A56" s="52"/>
      <c r="C56" s="53"/>
    </row>
    <row r="57" s="1" customFormat="1" customHeight="1" spans="1:9">
      <c r="A57" s="76" t="s">
        <v>45</v>
      </c>
      <c r="B57" s="77"/>
      <c r="C57" s="78" t="s">
        <v>46</v>
      </c>
      <c r="D57" s="78"/>
      <c r="E57" s="78" t="s">
        <v>47</v>
      </c>
      <c r="F57" s="78"/>
      <c r="G57" s="78" t="s">
        <v>48</v>
      </c>
      <c r="H57" s="78"/>
      <c r="I57" s="96" t="s">
        <v>49</v>
      </c>
    </row>
    <row r="58" s="1" customFormat="1" customHeight="1" spans="1:9">
      <c r="A58" s="79">
        <f>E53</f>
        <v>0</v>
      </c>
      <c r="B58" s="80"/>
      <c r="C58" s="80">
        <f>H53</f>
        <v>1402</v>
      </c>
      <c r="D58" s="80"/>
      <c r="E58" s="80">
        <f>F53</f>
        <v>1402</v>
      </c>
      <c r="F58" s="80"/>
      <c r="G58" s="80">
        <f>G53</f>
        <v>0</v>
      </c>
      <c r="H58" s="80"/>
      <c r="I58" s="97">
        <f>A58-C58</f>
        <v>-1402</v>
      </c>
    </row>
    <row r="59" s="1" customFormat="1" customHeight="1" spans="1:3">
      <c r="A59" s="52"/>
      <c r="C59" s="53"/>
    </row>
    <row r="60" s="1" customFormat="1" customHeight="1" spans="1:9">
      <c r="A60" s="81" t="s">
        <v>50</v>
      </c>
      <c r="B60" s="51"/>
      <c r="C60" s="82" t="s">
        <v>51</v>
      </c>
      <c r="D60" s="81"/>
      <c r="E60" s="81" t="s">
        <v>52</v>
      </c>
      <c r="F60" s="81"/>
      <c r="G60" s="81" t="s">
        <v>53</v>
      </c>
      <c r="H60" s="81"/>
      <c r="I60" s="5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A1" sqref="$A1:$XFD1048576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54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5"/>
    </row>
    <row r="5" s="1" customFormat="1" ht="20.1" customHeight="1" spans="2:11">
      <c r="B5" s="5"/>
      <c r="C5" s="6"/>
      <c r="D5" s="7" t="s">
        <v>55</v>
      </c>
      <c r="E5" s="7"/>
      <c r="F5" s="8"/>
      <c r="G5" s="8"/>
      <c r="H5" s="7" t="s">
        <v>56</v>
      </c>
      <c r="I5" s="6"/>
      <c r="J5" s="8"/>
      <c r="K5" s="36"/>
    </row>
    <row r="6" s="1" customFormat="1" ht="20.1" customHeight="1" spans="2:11">
      <c r="B6" s="9"/>
      <c r="C6" s="10"/>
      <c r="D6" s="11" t="s">
        <v>57</v>
      </c>
      <c r="E6" s="11"/>
      <c r="F6" s="12"/>
      <c r="G6" s="12"/>
      <c r="H6" s="11" t="s">
        <v>58</v>
      </c>
      <c r="I6" s="10"/>
      <c r="J6" s="12"/>
      <c r="K6" s="37"/>
    </row>
    <row r="7" s="1" customFormat="1" ht="20.1" customHeight="1" spans="2:11">
      <c r="B7" s="9"/>
      <c r="C7" s="10"/>
      <c r="D7" s="11" t="s">
        <v>59</v>
      </c>
      <c r="E7" s="11"/>
      <c r="F7" s="12"/>
      <c r="G7" s="12"/>
      <c r="H7" s="11" t="s">
        <v>60</v>
      </c>
      <c r="I7" s="38"/>
      <c r="J7" s="12"/>
      <c r="K7" s="37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61</v>
      </c>
      <c r="I8" s="39"/>
      <c r="J8" s="16"/>
      <c r="K8" s="40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s="1" customFormat="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1"/>
      <c r="J11" s="42"/>
      <c r="K11" s="43" t="s">
        <v>70</v>
      </c>
    </row>
    <row r="12" s="1" customFormat="1" ht="20.1" customHeight="1" spans="2:11">
      <c r="B12" s="23">
        <v>2</v>
      </c>
      <c r="C12" s="24"/>
      <c r="D12" s="27"/>
      <c r="E12" s="28" t="s">
        <v>71</v>
      </c>
      <c r="F12" s="28"/>
      <c r="G12" s="26">
        <v>0</v>
      </c>
      <c r="H12" s="26"/>
      <c r="I12" s="41"/>
      <c r="J12" s="42"/>
      <c r="K12" s="43" t="s">
        <v>72</v>
      </c>
    </row>
    <row r="13" s="1" customFormat="1" ht="20.1" customHeight="1" spans="2:11">
      <c r="B13" s="23">
        <v>3</v>
      </c>
      <c r="C13" s="24"/>
      <c r="D13" s="27"/>
      <c r="E13" s="23" t="s">
        <v>73</v>
      </c>
      <c r="F13" s="24"/>
      <c r="G13" s="26">
        <v>0</v>
      </c>
      <c r="H13" s="26"/>
      <c r="I13" s="41"/>
      <c r="J13" s="42"/>
      <c r="K13" s="43" t="s">
        <v>70</v>
      </c>
    </row>
    <row r="14" s="1" customFormat="1" ht="20.1" customHeight="1" spans="2:11">
      <c r="B14" s="23">
        <v>4</v>
      </c>
      <c r="C14" s="24"/>
      <c r="D14" s="27"/>
      <c r="E14" s="23" t="s">
        <v>74</v>
      </c>
      <c r="F14" s="24"/>
      <c r="G14" s="26">
        <v>0</v>
      </c>
      <c r="H14" s="26"/>
      <c r="I14" s="41"/>
      <c r="J14" s="42"/>
      <c r="K14" s="43" t="s">
        <v>75</v>
      </c>
    </row>
    <row r="15" s="1" customFormat="1" ht="20.1" customHeight="1" spans="2:11">
      <c r="B15" s="23">
        <v>5</v>
      </c>
      <c r="C15" s="24"/>
      <c r="D15" s="25" t="s">
        <v>42</v>
      </c>
      <c r="E15" s="28"/>
      <c r="F15" s="28"/>
      <c r="G15" s="26">
        <v>0</v>
      </c>
      <c r="H15" s="26"/>
      <c r="I15" s="41"/>
      <c r="J15" s="42"/>
      <c r="K15" s="43"/>
    </row>
    <row r="16" s="1" customFormat="1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s="1" customFormat="1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s="1" customFormat="1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s="1" customFormat="1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s="1" customFormat="1" ht="20.1" customHeight="1" spans="2:11">
      <c r="B20" s="22" t="s">
        <v>65</v>
      </c>
      <c r="C20" s="22"/>
      <c r="D20" s="22"/>
      <c r="E20" s="22"/>
      <c r="F20" s="22"/>
      <c r="G20" s="22" t="s">
        <v>76</v>
      </c>
      <c r="H20" s="22"/>
      <c r="I20" s="22"/>
      <c r="J20" s="22"/>
      <c r="K20" s="22" t="s">
        <v>77</v>
      </c>
    </row>
    <row r="21" s="1" customFormat="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s="1" customFormat="1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="1" customFormat="1" ht="20.1" customHeight="1" spans="2:11">
      <c r="B23" s="17" t="s">
        <v>78</v>
      </c>
      <c r="C23" s="17"/>
      <c r="D23" s="17"/>
      <c r="E23" s="17"/>
      <c r="F23" s="17" t="s">
        <v>51</v>
      </c>
      <c r="G23" s="17" t="s">
        <v>79</v>
      </c>
      <c r="H23" s="17"/>
      <c r="I23" s="17"/>
      <c r="J23" s="17" t="s">
        <v>53</v>
      </c>
      <c r="K23" s="17"/>
    </row>
    <row r="26" s="1" customFormat="1" ht="18.75" spans="1:11">
      <c r="A26" s="3" t="s">
        <v>80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s="1" customFormat="1" ht="20.1" customHeight="1" spans="2:11">
      <c r="B28" s="5"/>
      <c r="C28" s="6"/>
      <c r="D28" s="7" t="s">
        <v>55</v>
      </c>
      <c r="E28" s="7"/>
      <c r="F28" s="8"/>
      <c r="G28" s="8"/>
      <c r="H28" s="7" t="s">
        <v>56</v>
      </c>
      <c r="I28" s="6"/>
      <c r="J28" s="8"/>
      <c r="K28" s="36"/>
    </row>
    <row r="29" s="1" customFormat="1" ht="20.1" customHeight="1" spans="2:11">
      <c r="B29" s="9"/>
      <c r="C29" s="10"/>
      <c r="D29" s="11" t="s">
        <v>57</v>
      </c>
      <c r="E29" s="11"/>
      <c r="F29" s="12"/>
      <c r="G29" s="12"/>
      <c r="H29" s="11" t="s">
        <v>58</v>
      </c>
      <c r="I29" s="10"/>
      <c r="J29" s="12"/>
      <c r="K29" s="37"/>
    </row>
    <row r="30" s="1" customFormat="1" ht="20.1" customHeight="1" spans="2:11">
      <c r="B30" s="9"/>
      <c r="C30" s="10"/>
      <c r="D30" s="11" t="s">
        <v>59</v>
      </c>
      <c r="E30" s="11"/>
      <c r="F30" s="12"/>
      <c r="G30" s="12"/>
      <c r="H30" s="11" t="s">
        <v>60</v>
      </c>
      <c r="I30" s="38"/>
      <c r="J30" s="12"/>
      <c r="K30" s="37"/>
    </row>
    <row r="31" s="1" customFormat="1" ht="20.1" customHeight="1" spans="2:11">
      <c r="B31" s="13"/>
      <c r="C31" s="14"/>
      <c r="D31" s="15"/>
      <c r="E31" s="15"/>
      <c r="F31" s="16"/>
      <c r="G31" s="16"/>
      <c r="H31" s="15" t="s">
        <v>61</v>
      </c>
      <c r="I31" s="39"/>
      <c r="J31" s="16"/>
      <c r="K31" s="40"/>
    </row>
    <row r="32" s="1" customFormat="1" ht="20.1" customHeight="1"/>
    <row r="33" s="1" customFormat="1" ht="20.1" customHeight="1" spans="2:11">
      <c r="B33" s="28"/>
      <c r="C33" s="28"/>
      <c r="D33" s="33" t="s">
        <v>81</v>
      </c>
      <c r="E33" s="28" t="s">
        <v>82</v>
      </c>
      <c r="F33" s="28"/>
      <c r="G33" s="26" t="s">
        <v>83</v>
      </c>
      <c r="H33" s="26" t="s">
        <v>84</v>
      </c>
      <c r="I33" s="26" t="s">
        <v>44</v>
      </c>
      <c r="J33" s="26"/>
      <c r="K33" s="49" t="s">
        <v>67</v>
      </c>
    </row>
    <row r="34" s="1" customFormat="1" ht="20.1" customHeight="1" spans="2:11">
      <c r="B34" s="28">
        <v>1</v>
      </c>
      <c r="C34" s="28"/>
      <c r="D34" s="34"/>
      <c r="E34" s="28"/>
      <c r="F34" s="28"/>
      <c r="G34" s="26"/>
      <c r="H34" s="26"/>
      <c r="I34" s="41"/>
      <c r="J34" s="42"/>
      <c r="K34" s="50"/>
    </row>
    <row r="35" s="1" customFormat="1" ht="20.1" customHeight="1" spans="2:11">
      <c r="B35" s="28">
        <v>2</v>
      </c>
      <c r="C35" s="28"/>
      <c r="D35" s="34"/>
      <c r="E35" s="28"/>
      <c r="F35" s="28"/>
      <c r="G35" s="26"/>
      <c r="H35" s="26"/>
      <c r="I35" s="41"/>
      <c r="J35" s="42"/>
      <c r="K35" s="50"/>
    </row>
    <row r="36" s="1" customFormat="1" ht="20.1" customHeight="1" spans="2:11">
      <c r="B36" s="28">
        <v>3</v>
      </c>
      <c r="C36" s="28"/>
      <c r="D36" s="34"/>
      <c r="E36" s="28"/>
      <c r="F36" s="28"/>
      <c r="G36" s="26"/>
      <c r="H36" s="26"/>
      <c r="I36" s="41"/>
      <c r="J36" s="42"/>
      <c r="K36" s="50"/>
    </row>
    <row r="37" s="1" customFormat="1" ht="20.1" customHeight="1" spans="2:11">
      <c r="B37" s="20" t="s">
        <v>44</v>
      </c>
      <c r="C37" s="30"/>
      <c r="D37" s="30"/>
      <c r="E37" s="30"/>
      <c r="F37" s="21"/>
      <c r="G37" s="31"/>
      <c r="H37" s="31"/>
      <c r="I37" s="44"/>
      <c r="J37" s="45"/>
      <c r="K37" s="46"/>
    </row>
    <row r="38" s="1" customFormat="1" ht="20.1" customHeight="1" spans="2:11">
      <c r="B38" s="17" t="s">
        <v>78</v>
      </c>
      <c r="C38" s="17"/>
      <c r="D38" s="17"/>
      <c r="E38" s="17"/>
      <c r="F38" s="17" t="s">
        <v>51</v>
      </c>
      <c r="G38" s="17" t="s">
        <v>79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linyujie</dc:creator>
  <cp:lastModifiedBy>Zy1415668824</cp:lastModifiedBy>
  <dcterms:created xsi:type="dcterms:W3CDTF">2018-12-24T02:02:00Z</dcterms:created>
  <dcterms:modified xsi:type="dcterms:W3CDTF">2018-12-24T02:04:33Z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2052-11.1.0.8205</vt:lpwstr>
  </property>
</Properties>
</file>