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6月23日 护理达人会\0城市赛\"/>
    </mc:Choice>
  </mc:AlternateContent>
  <xr:revisionPtr revIDLastSave="0" documentId="13_ncr:1_{1D6244C7-0B86-46F3-A720-260FBE9BB8A7}" xr6:coauthVersionLast="34" xr6:coauthVersionMax="34" xr10:uidLastSave="{00000000-0000-0000-0000-000000000000}"/>
  <bookViews>
    <workbookView xWindow="0" yWindow="0" windowWidth="11490" windowHeight="7395" activeTab="2" xr2:uid="{00000000-000D-0000-FFFF-FFFF00000000}"/>
  </bookViews>
  <sheets>
    <sheet name="员工报销明细" sheetId="3" r:id="rId1"/>
    <sheet name="员工差旅明细" sheetId="2" r:id="rId2"/>
    <sheet name="贵阳" sheetId="4" r:id="rId3"/>
  </sheets>
  <definedNames>
    <definedName name="_xlnm.Print_Area" localSheetId="2">贵阳!$A$1:$K$38</definedName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G21" i="4" l="1"/>
  <c r="I18" i="4"/>
  <c r="H18" i="4"/>
  <c r="B21" i="4" s="1"/>
  <c r="K21" i="4" s="1"/>
  <c r="G18" i="4"/>
  <c r="H17" i="3" l="1"/>
  <c r="H18" i="3"/>
  <c r="E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<sst xmlns="http://schemas.openxmlformats.org/spreadsheetml/2006/main" count="132" uniqueCount="95">
  <si>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</si>
  <si>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</si>
  <si>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</si>
  <si>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</si>
  <si>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</si>
  <si>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</si>
  <si>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</si>
  <si>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</si>
  <si>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</si>
  <si>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</si>
  <si>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</si>
  <si>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</si>
  <si>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</si>
  <si>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</si>
  <si>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</si>
  <si>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</si>
  <si>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</si>
  <si>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</si>
  <si>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</si>
  <si>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</si>
  <si>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</si>
  <si>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</si>
  <si>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</si>
  <si>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</si>
  <si>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</si>
  <si>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</si>
  <si>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</si>
  <si>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</si>
  <si>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</si>
  <si>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</si>
  <si>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</si>
  <si>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</si>
  <si>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</si>
  <si>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</si>
  <si>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</si>
  <si>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</si>
  <si>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</si>
  <si>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</si>
  <si>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</si>
  <si>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</si>
  <si>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</si>
  <si>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</si>
  <si>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</si>
  <si>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</si>
  <si>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</si>
  <si>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</si>
  <si>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</si>
  <si>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</si>
  <si>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</si>
  <si>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</si>
  <si>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</si>
  <si>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</si>
  <si>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</si>
  <si>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</si>
  <si>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</si>
  <si>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</si>
  <si>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</si>
  <si>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</si>
  <si>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</si>
  <si>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</si>
  <si>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</si>
  <si>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</si>
  <si>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</si>
  <si>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</si>
  <si>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</si>
  <si>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</si>
  <si>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</si>
  <si>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</si>
  <si>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</si>
  <si>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</si>
  <si>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</si>
  <si>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</si>
  <si>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</si>
  <si>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</si>
  <si>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</si>
  <si>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</si>
  <si>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</si>
  <si>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</si>
  <si>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</si>
  <si>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</si>
  <si>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</si>
  <si>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</si>
  <si>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 xml:space="preserve">团号：HMJA-180119-KLB297 </t>
    <phoneticPr fontId="1" type="noConversion"/>
  </si>
  <si>
    <t>会议日期：1月19日</t>
    <phoneticPr fontId="1" type="noConversion"/>
  </si>
  <si>
    <t>关剑 郭海燕 耿吴茜</t>
    <phoneticPr fontId="1" type="noConversion"/>
  </si>
  <si>
    <t>总监 经理 助理</t>
    <phoneticPr fontId="1" type="noConversion"/>
  </si>
  <si>
    <t>广州 沈阳 无锡</t>
    <phoneticPr fontId="1" type="noConversion"/>
  </si>
  <si>
    <t>2A</t>
    <phoneticPr fontId="1" type="noConversion"/>
  </si>
  <si>
    <t>6月21日-6月24日</t>
    <phoneticPr fontId="1" type="noConversion"/>
  </si>
  <si>
    <t>HMJA-180701-KLB285</t>
    <phoneticPr fontId="1" type="noConversion"/>
  </si>
  <si>
    <t>上会人员餐费</t>
    <phoneticPr fontId="1" type="noConversion"/>
  </si>
  <si>
    <t>关剑</t>
    <phoneticPr fontId="1" type="noConversion"/>
  </si>
  <si>
    <t>总监</t>
    <phoneticPr fontId="1" type="noConversion"/>
  </si>
  <si>
    <t>贵阳</t>
    <phoneticPr fontId="1" type="noConversion"/>
  </si>
  <si>
    <t>7月5日-9日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</si>
</sst>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DE5B004-8FC1-44A9-8A88-B45904AE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J25" sqref="J25:J2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1" t="s">
        <v>76</v>
      </c>
      <c r="D2" s="81"/>
      <c r="E2" s="81"/>
      <c r="F2" s="81"/>
      <c r="G2" s="81"/>
      <c r="H2" s="81"/>
      <c r="I2" s="37"/>
      <c r="J2" s="37"/>
      <c r="K2" s="37"/>
      <c r="L2" s="37"/>
    </row>
    <row r="4" spans="1:12" ht="21" customHeight="1" x14ac:dyDescent="0.15">
      <c r="H4" s="66" t="s">
        <v>82</v>
      </c>
      <c r="I4" s="66"/>
      <c r="J4" s="66" t="s">
        <v>83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4" t="s">
        <v>48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 x14ac:dyDescent="0.15">
      <c r="A7" s="84"/>
      <c r="B7" s="71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71"/>
    </row>
    <row r="8" spans="1:12" ht="21" customHeight="1" x14ac:dyDescent="0.15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2" t="s">
        <v>75</v>
      </c>
    </row>
    <row r="9" spans="1:12" ht="21" customHeight="1" x14ac:dyDescent="0.15">
      <c r="A9" s="77"/>
      <c r="B9" s="78"/>
      <c r="C9" s="52"/>
      <c r="D9" s="53"/>
      <c r="E9" s="52"/>
      <c r="F9" s="35">
        <v>0</v>
      </c>
      <c r="G9" s="35">
        <v>0</v>
      </c>
      <c r="H9" s="35">
        <f t="shared" si="0"/>
        <v>0</v>
      </c>
      <c r="I9" s="2"/>
      <c r="J9" s="61"/>
    </row>
    <row r="10" spans="1:12" ht="21" customHeight="1" x14ac:dyDescent="0.15">
      <c r="A10" s="77"/>
      <c r="B10" s="78"/>
      <c r="C10" s="52"/>
      <c r="D10" s="53"/>
      <c r="E10" s="52"/>
      <c r="F10" s="35">
        <v>0</v>
      </c>
      <c r="G10" s="35">
        <v>0</v>
      </c>
      <c r="H10" s="35">
        <f t="shared" si="0"/>
        <v>0</v>
      </c>
      <c r="I10" s="2"/>
      <c r="J10" s="61"/>
    </row>
    <row r="11" spans="1:12" ht="21" customHeight="1" x14ac:dyDescent="0.15">
      <c r="A11" s="77"/>
      <c r="B11" s="78"/>
      <c r="C11" s="52"/>
      <c r="D11" s="53"/>
      <c r="E11" s="52"/>
      <c r="F11" s="35">
        <v>0</v>
      </c>
      <c r="G11" s="35">
        <v>0</v>
      </c>
      <c r="H11" s="35">
        <f t="shared" si="0"/>
        <v>0</v>
      </c>
      <c r="I11" s="2"/>
      <c r="J11" s="61"/>
    </row>
    <row r="12" spans="1:12" ht="21" customHeight="1" x14ac:dyDescent="0.15">
      <c r="A12" s="77"/>
      <c r="B12" s="78"/>
      <c r="C12" s="52"/>
      <c r="D12" s="53"/>
      <c r="E12" s="52"/>
      <c r="F12" s="35">
        <v>0</v>
      </c>
      <c r="G12" s="35">
        <v>0</v>
      </c>
      <c r="H12" s="35">
        <f t="shared" si="0"/>
        <v>0</v>
      </c>
      <c r="I12" s="2"/>
      <c r="J12" s="61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2"/>
    </row>
    <row r="14" spans="1:12" ht="21" customHeight="1" x14ac:dyDescent="0.15">
      <c r="A14" s="54">
        <v>2</v>
      </c>
      <c r="B14" s="56" t="s">
        <v>51</v>
      </c>
      <c r="C14" s="58">
        <v>0</v>
      </c>
      <c r="D14" s="54"/>
      <c r="E14" s="58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0" t="s">
        <v>67</v>
      </c>
    </row>
    <row r="15" spans="1:12" ht="21" customHeight="1" x14ac:dyDescent="0.15">
      <c r="A15" s="55"/>
      <c r="B15" s="57"/>
      <c r="C15" s="59"/>
      <c r="D15" s="55"/>
      <c r="E15" s="59"/>
      <c r="F15" s="35">
        <v>0</v>
      </c>
      <c r="G15" s="35">
        <v>0</v>
      </c>
      <c r="H15" s="35">
        <f t="shared" ref="H15" si="3">F15+G15</f>
        <v>0</v>
      </c>
      <c r="I15" s="2"/>
      <c r="J15" s="61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2"/>
    </row>
    <row r="17" spans="1:10" ht="21" customHeight="1" x14ac:dyDescent="0.15">
      <c r="A17" s="77">
        <v>3</v>
      </c>
      <c r="B17" s="78" t="s">
        <v>53</v>
      </c>
      <c r="C17" s="52">
        <v>0</v>
      </c>
      <c r="D17" s="53"/>
      <c r="E17" s="52">
        <f t="shared" si="2"/>
        <v>0</v>
      </c>
      <c r="F17" s="35">
        <v>0</v>
      </c>
      <c r="G17" s="35">
        <v>0</v>
      </c>
      <c r="H17" s="46">
        <f t="shared" si="0"/>
        <v>0</v>
      </c>
      <c r="I17" s="2"/>
      <c r="J17" s="63" t="s">
        <v>68</v>
      </c>
    </row>
    <row r="18" spans="1:10" ht="21" customHeight="1" x14ac:dyDescent="0.15">
      <c r="A18" s="77"/>
      <c r="B18" s="78"/>
      <c r="C18" s="52"/>
      <c r="D18" s="53"/>
      <c r="E18" s="52"/>
      <c r="F18" s="35">
        <v>0</v>
      </c>
      <c r="G18" s="35">
        <v>0</v>
      </c>
      <c r="H18" s="35">
        <f t="shared" si="0"/>
        <v>0</v>
      </c>
      <c r="I18" s="2"/>
      <c r="J18" s="64"/>
    </row>
    <row r="19" spans="1:10" ht="21" customHeight="1" x14ac:dyDescent="0.15">
      <c r="A19" s="77"/>
      <c r="B19" s="78"/>
      <c r="C19" s="52"/>
      <c r="D19" s="53"/>
      <c r="E19" s="52"/>
      <c r="F19" s="35">
        <v>0</v>
      </c>
      <c r="G19" s="35">
        <v>0</v>
      </c>
      <c r="H19" s="35">
        <f t="shared" si="0"/>
        <v>0</v>
      </c>
      <c r="I19" s="2"/>
      <c r="J19" s="64"/>
    </row>
    <row r="20" spans="1:10" ht="21" customHeight="1" x14ac:dyDescent="0.15">
      <c r="A20" s="77"/>
      <c r="B20" s="78"/>
      <c r="C20" s="52"/>
      <c r="D20" s="53"/>
      <c r="E20" s="52"/>
      <c r="F20" s="35">
        <v>0</v>
      </c>
      <c r="G20" s="35">
        <v>0</v>
      </c>
      <c r="H20" s="35">
        <f t="shared" si="0"/>
        <v>0</v>
      </c>
      <c r="I20" s="2"/>
      <c r="J20" s="64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5"/>
    </row>
    <row r="22" spans="1:10" ht="21" customHeight="1" x14ac:dyDescent="0.15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35">
        <v>420</v>
      </c>
      <c r="G22" s="35">
        <v>0</v>
      </c>
      <c r="H22" s="35">
        <f t="shared" si="0"/>
        <v>420</v>
      </c>
      <c r="I22" s="2" t="s">
        <v>90</v>
      </c>
      <c r="J22" s="63" t="s">
        <v>69</v>
      </c>
    </row>
    <row r="23" spans="1:10" ht="21" customHeight="1" x14ac:dyDescent="0.15">
      <c r="A23" s="77"/>
      <c r="B23" s="78"/>
      <c r="C23" s="52"/>
      <c r="D23" s="53"/>
      <c r="E23" s="52"/>
      <c r="F23" s="35">
        <v>0</v>
      </c>
      <c r="G23" s="35">
        <v>0</v>
      </c>
      <c r="H23" s="35">
        <f t="shared" si="0"/>
        <v>0</v>
      </c>
      <c r="I23" s="2"/>
      <c r="J23" s="64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420</v>
      </c>
      <c r="G24" s="36">
        <f t="shared" ref="G24" si="7">SUM(G22:G23)</f>
        <v>0</v>
      </c>
      <c r="H24" s="36">
        <f>SUM(H22:H23)</f>
        <v>420</v>
      </c>
      <c r="I24" s="34"/>
      <c r="J24" s="65"/>
    </row>
    <row r="25" spans="1:10" ht="21" customHeight="1" x14ac:dyDescent="0.15">
      <c r="A25" s="54">
        <v>5</v>
      </c>
      <c r="B25" s="56" t="s">
        <v>56</v>
      </c>
      <c r="C25" s="58">
        <v>0</v>
      </c>
      <c r="D25" s="54"/>
      <c r="E25" s="58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0" t="s">
        <v>70</v>
      </c>
    </row>
    <row r="26" spans="1:10" ht="21" customHeight="1" x14ac:dyDescent="0.15">
      <c r="A26" s="55"/>
      <c r="B26" s="57"/>
      <c r="C26" s="59"/>
      <c r="D26" s="55"/>
      <c r="E26" s="59"/>
      <c r="F26" s="35">
        <v>0</v>
      </c>
      <c r="G26" s="35">
        <v>0</v>
      </c>
      <c r="H26" s="35">
        <f t="shared" ref="H26" si="8">F26+G26</f>
        <v>0</v>
      </c>
      <c r="I26" s="2"/>
      <c r="J26" s="61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2"/>
    </row>
    <row r="28" spans="1:10" ht="21" customHeight="1" x14ac:dyDescent="0.15">
      <c r="A28" s="77">
        <v>6</v>
      </c>
      <c r="B28" s="78" t="s">
        <v>57</v>
      </c>
      <c r="C28" s="52">
        <v>0</v>
      </c>
      <c r="D28" s="53"/>
      <c r="E28" s="52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0" t="s">
        <v>71</v>
      </c>
    </row>
    <row r="29" spans="1:10" ht="21" customHeight="1" x14ac:dyDescent="0.15">
      <c r="A29" s="77"/>
      <c r="B29" s="78"/>
      <c r="C29" s="52"/>
      <c r="D29" s="53"/>
      <c r="E29" s="52"/>
      <c r="F29" s="35">
        <v>0</v>
      </c>
      <c r="G29" s="35">
        <v>0</v>
      </c>
      <c r="H29" s="35">
        <f t="shared" si="0"/>
        <v>0</v>
      </c>
      <c r="I29" s="2"/>
      <c r="J29" s="64"/>
    </row>
    <row r="30" spans="1:10" ht="21" customHeight="1" x14ac:dyDescent="0.15">
      <c r="A30" s="77"/>
      <c r="B30" s="78"/>
      <c r="C30" s="52"/>
      <c r="D30" s="53"/>
      <c r="E30" s="52"/>
      <c r="F30" s="35">
        <v>0</v>
      </c>
      <c r="G30" s="35">
        <v>0</v>
      </c>
      <c r="H30" s="35">
        <f t="shared" si="0"/>
        <v>0</v>
      </c>
      <c r="I30" s="2"/>
      <c r="J30" s="64"/>
    </row>
    <row r="31" spans="1:10" ht="21" customHeight="1" x14ac:dyDescent="0.15">
      <c r="A31" s="77"/>
      <c r="B31" s="78"/>
      <c r="C31" s="52"/>
      <c r="D31" s="53"/>
      <c r="E31" s="52"/>
      <c r="F31" s="35">
        <v>0</v>
      </c>
      <c r="G31" s="35">
        <v>0</v>
      </c>
      <c r="H31" s="35">
        <f t="shared" si="0"/>
        <v>0</v>
      </c>
      <c r="I31" s="2"/>
      <c r="J31" s="64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65"/>
    </row>
    <row r="33" spans="1:10" ht="21" customHeight="1" x14ac:dyDescent="0.15">
      <c r="A33" s="77">
        <v>7</v>
      </c>
      <c r="B33" s="78" t="s">
        <v>58</v>
      </c>
      <c r="C33" s="52">
        <v>0</v>
      </c>
      <c r="D33" s="53"/>
      <c r="E33" s="52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8"/>
    </row>
    <row r="34" spans="1:10" ht="21" customHeight="1" x14ac:dyDescent="0.15">
      <c r="A34" s="77"/>
      <c r="B34" s="78"/>
      <c r="C34" s="52"/>
      <c r="D34" s="53"/>
      <c r="E34" s="52"/>
      <c r="F34" s="35">
        <v>0</v>
      </c>
      <c r="G34" s="35">
        <v>0</v>
      </c>
      <c r="H34" s="35">
        <f t="shared" si="0"/>
        <v>0</v>
      </c>
      <c r="I34" s="2"/>
      <c r="J34" s="69"/>
    </row>
    <row r="35" spans="1:10" ht="21" customHeight="1" x14ac:dyDescent="0.15">
      <c r="A35" s="77"/>
      <c r="B35" s="78"/>
      <c r="C35" s="52"/>
      <c r="D35" s="53"/>
      <c r="E35" s="52"/>
      <c r="F35" s="35">
        <v>0</v>
      </c>
      <c r="G35" s="35">
        <v>0</v>
      </c>
      <c r="H35" s="35">
        <f t="shared" si="0"/>
        <v>0</v>
      </c>
      <c r="I35" s="2"/>
      <c r="J35" s="69"/>
    </row>
    <row r="36" spans="1:10" ht="21" customHeight="1" x14ac:dyDescent="0.15">
      <c r="A36" s="77"/>
      <c r="B36" s="78"/>
      <c r="C36" s="52"/>
      <c r="D36" s="53"/>
      <c r="E36" s="52"/>
      <c r="F36" s="35">
        <v>0</v>
      </c>
      <c r="G36" s="35">
        <v>0</v>
      </c>
      <c r="H36" s="35">
        <f t="shared" si="0"/>
        <v>0</v>
      </c>
      <c r="I36" s="2"/>
      <c r="J36" s="69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0"/>
    </row>
    <row r="38" spans="1:10" ht="21" customHeight="1" x14ac:dyDescent="0.15">
      <c r="A38" s="77">
        <v>8</v>
      </c>
      <c r="B38" s="78" t="s">
        <v>3</v>
      </c>
      <c r="C38" s="52">
        <v>0</v>
      </c>
      <c r="D38" s="53"/>
      <c r="E38" s="52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3" t="s">
        <v>72</v>
      </c>
    </row>
    <row r="39" spans="1:10" ht="21" customHeight="1" x14ac:dyDescent="0.15">
      <c r="A39" s="77"/>
      <c r="B39" s="78"/>
      <c r="C39" s="52"/>
      <c r="D39" s="53"/>
      <c r="E39" s="52"/>
      <c r="F39" s="35">
        <v>0</v>
      </c>
      <c r="G39" s="35">
        <v>0</v>
      </c>
      <c r="H39" s="35">
        <f t="shared" si="0"/>
        <v>0</v>
      </c>
      <c r="I39" s="2"/>
      <c r="J39" s="64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65"/>
    </row>
    <row r="41" spans="1:10" ht="21" customHeight="1" x14ac:dyDescent="0.15">
      <c r="A41" s="77">
        <v>9</v>
      </c>
      <c r="B41" s="78" t="s">
        <v>60</v>
      </c>
      <c r="C41" s="52">
        <v>0</v>
      </c>
      <c r="D41" s="53"/>
      <c r="E41" s="52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0" t="s">
        <v>73</v>
      </c>
    </row>
    <row r="42" spans="1:10" ht="21" customHeight="1" x14ac:dyDescent="0.15">
      <c r="A42" s="77"/>
      <c r="B42" s="78"/>
      <c r="C42" s="52"/>
      <c r="D42" s="53"/>
      <c r="E42" s="52"/>
      <c r="F42" s="35">
        <v>0</v>
      </c>
      <c r="G42" s="35">
        <v>0</v>
      </c>
      <c r="H42" s="35">
        <f t="shared" si="0"/>
        <v>0</v>
      </c>
      <c r="I42" s="2"/>
      <c r="J42" s="61"/>
    </row>
    <row r="43" spans="1:10" ht="21" customHeight="1" x14ac:dyDescent="0.15">
      <c r="A43" s="77"/>
      <c r="B43" s="78"/>
      <c r="C43" s="52"/>
      <c r="D43" s="53"/>
      <c r="E43" s="52"/>
      <c r="F43" s="35">
        <v>0</v>
      </c>
      <c r="G43" s="35">
        <v>0</v>
      </c>
      <c r="H43" s="35">
        <f t="shared" si="0"/>
        <v>0</v>
      </c>
      <c r="I43" s="2"/>
      <c r="J43" s="61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2"/>
    </row>
    <row r="45" spans="1:10" ht="21" customHeight="1" x14ac:dyDescent="0.15">
      <c r="A45" s="54">
        <v>10</v>
      </c>
      <c r="B45" s="78" t="s">
        <v>5</v>
      </c>
      <c r="C45" s="52">
        <v>0</v>
      </c>
      <c r="D45" s="53">
        <v>0</v>
      </c>
      <c r="E45" s="52">
        <f>C45*D45</f>
        <v>0</v>
      </c>
      <c r="F45" s="35">
        <v>0</v>
      </c>
      <c r="G45" s="35">
        <v>0</v>
      </c>
      <c r="H45" s="35">
        <f t="shared" si="0"/>
        <v>0</v>
      </c>
      <c r="I45" s="2"/>
      <c r="J45" s="68"/>
    </row>
    <row r="46" spans="1:10" ht="21" customHeight="1" x14ac:dyDescent="0.15">
      <c r="A46" s="80"/>
      <c r="B46" s="78"/>
      <c r="C46" s="52"/>
      <c r="D46" s="53"/>
      <c r="E46" s="52"/>
      <c r="F46" s="35">
        <v>0</v>
      </c>
      <c r="G46" s="35">
        <v>0</v>
      </c>
      <c r="H46" s="35">
        <f t="shared" ref="H46:H51" si="19">F46+G46</f>
        <v>0</v>
      </c>
      <c r="I46" s="2"/>
      <c r="J46" s="69"/>
    </row>
    <row r="47" spans="1:10" ht="21" customHeight="1" x14ac:dyDescent="0.15">
      <c r="A47" s="80"/>
      <c r="B47" s="78"/>
      <c r="C47" s="52"/>
      <c r="D47" s="53"/>
      <c r="E47" s="52"/>
      <c r="F47" s="35">
        <v>0</v>
      </c>
      <c r="G47" s="35">
        <v>0</v>
      </c>
      <c r="H47" s="35">
        <f t="shared" si="19"/>
        <v>0</v>
      </c>
      <c r="I47" s="2"/>
      <c r="J47" s="69"/>
    </row>
    <row r="48" spans="1:10" ht="21" customHeight="1" x14ac:dyDescent="0.15">
      <c r="A48" s="80"/>
      <c r="B48" s="78"/>
      <c r="C48" s="52"/>
      <c r="D48" s="53"/>
      <c r="E48" s="52"/>
      <c r="F48" s="35">
        <v>0</v>
      </c>
      <c r="G48" s="35">
        <v>0</v>
      </c>
      <c r="H48" s="35">
        <f t="shared" si="19"/>
        <v>0</v>
      </c>
      <c r="I48" s="2"/>
      <c r="J48" s="69"/>
    </row>
    <row r="49" spans="1:10" ht="21" customHeight="1" x14ac:dyDescent="0.15">
      <c r="A49" s="80"/>
      <c r="B49" s="78"/>
      <c r="C49" s="52"/>
      <c r="D49" s="53"/>
      <c r="E49" s="52"/>
      <c r="F49" s="35">
        <v>0</v>
      </c>
      <c r="G49" s="35">
        <v>0</v>
      </c>
      <c r="H49" s="35">
        <f t="shared" si="19"/>
        <v>0</v>
      </c>
      <c r="I49" s="2"/>
      <c r="J49" s="69"/>
    </row>
    <row r="50" spans="1:10" ht="21" customHeight="1" x14ac:dyDescent="0.15">
      <c r="A50" s="80"/>
      <c r="B50" s="78"/>
      <c r="C50" s="52"/>
      <c r="D50" s="53"/>
      <c r="E50" s="52"/>
      <c r="F50" s="35">
        <v>0</v>
      </c>
      <c r="G50" s="35">
        <v>0</v>
      </c>
      <c r="H50" s="35">
        <f t="shared" si="19"/>
        <v>0</v>
      </c>
      <c r="I50" s="2"/>
      <c r="J50" s="69"/>
    </row>
    <row r="51" spans="1:10" ht="21" customHeight="1" x14ac:dyDescent="0.15">
      <c r="A51" s="55"/>
      <c r="B51" s="78"/>
      <c r="C51" s="52"/>
      <c r="D51" s="53"/>
      <c r="E51" s="52"/>
      <c r="F51" s="35">
        <v>0</v>
      </c>
      <c r="G51" s="35">
        <v>0</v>
      </c>
      <c r="H51" s="35">
        <f t="shared" si="19"/>
        <v>0</v>
      </c>
      <c r="I51" s="2"/>
      <c r="J51" s="69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70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420</v>
      </c>
      <c r="G53" s="36">
        <f t="shared" si="22"/>
        <v>0</v>
      </c>
      <c r="H53" s="36">
        <f t="shared" si="22"/>
        <v>420</v>
      </c>
      <c r="I53" s="34"/>
      <c r="J53" s="38"/>
    </row>
    <row r="57" spans="1:10" ht="21" customHeight="1" x14ac:dyDescent="0.1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1" t="s">
        <v>14</v>
      </c>
    </row>
    <row r="58" spans="1:10" ht="21" customHeight="1" x14ac:dyDescent="0.15">
      <c r="A58" s="79">
        <f>E53</f>
        <v>0</v>
      </c>
      <c r="B58" s="74"/>
      <c r="C58" s="74">
        <f>H53</f>
        <v>420</v>
      </c>
      <c r="D58" s="74"/>
      <c r="E58" s="74">
        <f>F53</f>
        <v>420</v>
      </c>
      <c r="F58" s="74"/>
      <c r="G58" s="74">
        <f>G53</f>
        <v>0</v>
      </c>
      <c r="H58" s="74"/>
      <c r="I58" s="32">
        <f>A58-C58</f>
        <v>-420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5" zoomScaleNormal="100" workbookViewId="0">
      <selection activeCell="J29" sqref="J2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1" t="s">
        <v>74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7" t="s">
        <v>84</v>
      </c>
      <c r="G5" s="97"/>
      <c r="H5" s="42" t="s">
        <v>20</v>
      </c>
      <c r="I5" s="8"/>
      <c r="J5" s="97" t="s">
        <v>85</v>
      </c>
      <c r="K5" s="98"/>
    </row>
    <row r="6" spans="2:11" ht="20.100000000000001" customHeight="1" x14ac:dyDescent="0.15">
      <c r="B6" s="9"/>
      <c r="C6" s="10"/>
      <c r="D6" s="11" t="s">
        <v>21</v>
      </c>
      <c r="E6" s="11"/>
      <c r="F6" s="99" t="s">
        <v>86</v>
      </c>
      <c r="G6" s="99"/>
      <c r="H6" s="11" t="s">
        <v>22</v>
      </c>
      <c r="I6" s="10"/>
      <c r="J6" s="99" t="s">
        <v>87</v>
      </c>
      <c r="K6" s="100"/>
    </row>
    <row r="7" spans="2:11" ht="20.100000000000001" customHeight="1" x14ac:dyDescent="0.15">
      <c r="B7" s="9"/>
      <c r="C7" s="10"/>
      <c r="D7" s="11" t="s">
        <v>23</v>
      </c>
      <c r="E7" s="11"/>
      <c r="F7" s="99" t="s">
        <v>88</v>
      </c>
      <c r="G7" s="99"/>
      <c r="H7" s="11" t="s">
        <v>24</v>
      </c>
      <c r="I7" s="12"/>
      <c r="J7" s="101">
        <v>43287</v>
      </c>
      <c r="K7" s="100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105" t="s">
        <v>89</v>
      </c>
      <c r="K8" s="106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 x14ac:dyDescent="0.15">
      <c r="B11" s="91">
        <v>1</v>
      </c>
      <c r="C11" s="92"/>
      <c r="D11" s="102" t="s">
        <v>32</v>
      </c>
      <c r="E11" s="91" t="s">
        <v>33</v>
      </c>
      <c r="F11" s="92"/>
      <c r="G11" s="47">
        <v>492.5</v>
      </c>
      <c r="H11" s="19">
        <v>492.5</v>
      </c>
      <c r="I11" s="86"/>
      <c r="J11" s="87"/>
      <c r="K11" s="20" t="s">
        <v>34</v>
      </c>
    </row>
    <row r="12" spans="2:11" ht="20.100000000000001" customHeight="1" x14ac:dyDescent="0.15">
      <c r="B12" s="91">
        <v>2</v>
      </c>
      <c r="C12" s="92"/>
      <c r="D12" s="103"/>
      <c r="E12" s="90" t="s">
        <v>35</v>
      </c>
      <c r="F12" s="90"/>
      <c r="G12" s="19">
        <v>1152.8800000000001</v>
      </c>
      <c r="H12" s="19">
        <v>1152.8800000000001</v>
      </c>
      <c r="I12" s="86"/>
      <c r="J12" s="87"/>
      <c r="K12" s="20" t="s">
        <v>36</v>
      </c>
    </row>
    <row r="13" spans="2:11" ht="20.100000000000001" customHeight="1" x14ac:dyDescent="0.15">
      <c r="B13" s="91">
        <v>3</v>
      </c>
      <c r="C13" s="92"/>
      <c r="D13" s="103"/>
      <c r="E13" s="91" t="s">
        <v>37</v>
      </c>
      <c r="F13" s="92"/>
      <c r="G13" s="47">
        <v>0</v>
      </c>
      <c r="H13" s="47">
        <v>0</v>
      </c>
      <c r="I13" s="86"/>
      <c r="J13" s="87"/>
      <c r="K13" s="20" t="s">
        <v>34</v>
      </c>
    </row>
    <row r="14" spans="2:11" ht="20.100000000000001" customHeight="1" x14ac:dyDescent="0.15">
      <c r="B14" s="91">
        <v>4</v>
      </c>
      <c r="C14" s="92"/>
      <c r="D14" s="103"/>
      <c r="E14" s="91" t="s">
        <v>38</v>
      </c>
      <c r="F14" s="92"/>
      <c r="G14" s="19">
        <v>627.19000000000005</v>
      </c>
      <c r="H14" s="19">
        <v>627.19000000000005</v>
      </c>
      <c r="I14" s="86"/>
      <c r="J14" s="87"/>
      <c r="K14" s="20" t="s">
        <v>39</v>
      </c>
    </row>
    <row r="15" spans="2:11" ht="20.100000000000001" customHeight="1" x14ac:dyDescent="0.15">
      <c r="B15" s="91">
        <v>5</v>
      </c>
      <c r="C15" s="92"/>
      <c r="D15" s="102" t="s">
        <v>40</v>
      </c>
      <c r="E15" s="90"/>
      <c r="F15" s="90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91">
        <v>6</v>
      </c>
      <c r="C16" s="92"/>
      <c r="D16" s="103"/>
      <c r="E16" s="90"/>
      <c r="F16" s="90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91">
        <v>7</v>
      </c>
      <c r="C17" s="92"/>
      <c r="D17" s="104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3" t="s">
        <v>41</v>
      </c>
      <c r="C18" s="94"/>
      <c r="D18" s="94"/>
      <c r="E18" s="94"/>
      <c r="F18" s="95"/>
      <c r="G18" s="21">
        <f>SUM(G11:G17)</f>
        <v>2272.5700000000002</v>
      </c>
      <c r="H18" s="21">
        <f>SUM(H11:H17)</f>
        <v>2272.5700000000002</v>
      </c>
      <c r="I18" s="88">
        <f>SUM(I11:J17)</f>
        <v>0</v>
      </c>
      <c r="J18" s="8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6" t="s">
        <v>29</v>
      </c>
      <c r="C20" s="96"/>
      <c r="D20" s="96"/>
      <c r="E20" s="96"/>
      <c r="F20" s="96"/>
      <c r="G20" s="96" t="s">
        <v>42</v>
      </c>
      <c r="H20" s="96"/>
      <c r="I20" s="96"/>
      <c r="J20" s="96"/>
      <c r="K20" s="17" t="s">
        <v>43</v>
      </c>
    </row>
    <row r="21" spans="1:11" ht="20.100000000000001" customHeight="1" x14ac:dyDescent="0.15">
      <c r="B21" s="85">
        <f>H18</f>
        <v>2272.5700000000002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2272.5700000000002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spans="2:11" ht="20.100000000000001" customHeight="1" x14ac:dyDescent="0.15"/>
    <row r="34" spans="2:11" ht="20.100000000000001" customHeight="1" x14ac:dyDescent="0.15"/>
    <row r="35" spans="2:11" ht="20.100000000000001" customHeight="1" x14ac:dyDescent="0.15"/>
    <row r="36" spans="2:11" ht="20.100000000000001" customHeight="1" x14ac:dyDescent="0.15"/>
    <row r="37" spans="2:11" ht="20.100000000000001" customHeight="1" x14ac:dyDescent="0.15"/>
    <row r="38" spans="2:11" ht="20.100000000000001" customHeight="1" x14ac:dyDescent="0.15">
      <c r="B38" s="15"/>
      <c r="C38" s="15"/>
      <c r="D38" s="15"/>
      <c r="E38" s="15"/>
      <c r="F38" s="15"/>
      <c r="G38" s="15"/>
      <c r="H38" s="15"/>
      <c r="I38" s="15"/>
      <c r="J38" s="15"/>
      <c r="K38" s="15"/>
    </row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5440-2F13-4655-BE8A-43C7D11A8C64}">
  <dimension ref="A1:K38"/>
  <sheetViews>
    <sheetView tabSelected="1" zoomScaleNormal="100" workbookViewId="0">
      <selection activeCell="H12" sqref="H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1" t="s">
        <v>74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7" t="s">
        <v>91</v>
      </c>
      <c r="G5" s="97"/>
      <c r="H5" s="42" t="s">
        <v>20</v>
      </c>
      <c r="I5" s="8"/>
      <c r="J5" s="97" t="s">
        <v>92</v>
      </c>
      <c r="K5" s="98"/>
    </row>
    <row r="6" spans="2:11" ht="20.100000000000001" customHeight="1" x14ac:dyDescent="0.15">
      <c r="B6" s="9"/>
      <c r="C6" s="10"/>
      <c r="D6" s="11" t="s">
        <v>21</v>
      </c>
      <c r="E6" s="11"/>
      <c r="F6" s="99" t="s">
        <v>93</v>
      </c>
      <c r="G6" s="99"/>
      <c r="H6" s="11" t="s">
        <v>22</v>
      </c>
      <c r="I6" s="10"/>
      <c r="J6" s="99" t="s">
        <v>87</v>
      </c>
      <c r="K6" s="100"/>
    </row>
    <row r="7" spans="2:11" ht="20.100000000000001" customHeight="1" x14ac:dyDescent="0.15">
      <c r="B7" s="9"/>
      <c r="C7" s="10"/>
      <c r="D7" s="11" t="s">
        <v>23</v>
      </c>
      <c r="E7" s="11"/>
      <c r="F7" s="99" t="s">
        <v>94</v>
      </c>
      <c r="G7" s="99"/>
      <c r="H7" s="11" t="s">
        <v>24</v>
      </c>
      <c r="I7" s="12"/>
      <c r="J7" s="101">
        <v>43304</v>
      </c>
      <c r="K7" s="100"/>
    </row>
    <row r="8" spans="2:11" ht="20.100000000000001" customHeight="1" x14ac:dyDescent="0.15">
      <c r="B8" s="13"/>
      <c r="C8" s="14"/>
      <c r="D8" s="43"/>
      <c r="E8" s="43"/>
      <c r="F8" s="48"/>
      <c r="G8" s="48"/>
      <c r="H8" s="43" t="s">
        <v>81</v>
      </c>
      <c r="I8" s="45"/>
      <c r="J8" s="105" t="s">
        <v>89</v>
      </c>
      <c r="K8" s="106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7" t="s">
        <v>25</v>
      </c>
      <c r="C10" s="108"/>
      <c r="D10" s="49" t="s">
        <v>26</v>
      </c>
      <c r="E10" s="93" t="s">
        <v>27</v>
      </c>
      <c r="F10" s="95"/>
      <c r="G10" s="51" t="s">
        <v>28</v>
      </c>
      <c r="H10" s="50" t="s">
        <v>29</v>
      </c>
      <c r="I10" s="93" t="s">
        <v>30</v>
      </c>
      <c r="J10" s="95"/>
      <c r="K10" s="51" t="s">
        <v>31</v>
      </c>
    </row>
    <row r="11" spans="2:11" ht="20.100000000000001" customHeight="1" x14ac:dyDescent="0.15">
      <c r="B11" s="91">
        <v>1</v>
      </c>
      <c r="C11" s="92"/>
      <c r="D11" s="102" t="s">
        <v>32</v>
      </c>
      <c r="E11" s="91" t="s">
        <v>33</v>
      </c>
      <c r="F11" s="92"/>
      <c r="G11" s="47"/>
      <c r="H11" s="47"/>
      <c r="I11" s="86"/>
      <c r="J11" s="87"/>
      <c r="K11" s="20" t="s">
        <v>34</v>
      </c>
    </row>
    <row r="12" spans="2:11" ht="20.100000000000001" customHeight="1" x14ac:dyDescent="0.15">
      <c r="B12" s="91">
        <v>2</v>
      </c>
      <c r="C12" s="92"/>
      <c r="D12" s="103"/>
      <c r="E12" s="90" t="s">
        <v>35</v>
      </c>
      <c r="F12" s="90"/>
      <c r="G12" s="47">
        <v>191</v>
      </c>
      <c r="H12" s="47">
        <v>191</v>
      </c>
      <c r="I12" s="86"/>
      <c r="J12" s="87"/>
      <c r="K12" s="20" t="s">
        <v>36</v>
      </c>
    </row>
    <row r="13" spans="2:11" ht="20.100000000000001" customHeight="1" x14ac:dyDescent="0.15">
      <c r="B13" s="91">
        <v>3</v>
      </c>
      <c r="C13" s="92"/>
      <c r="D13" s="103"/>
      <c r="E13" s="91" t="s">
        <v>37</v>
      </c>
      <c r="F13" s="92"/>
      <c r="G13" s="47"/>
      <c r="H13" s="47"/>
      <c r="I13" s="86"/>
      <c r="J13" s="87"/>
      <c r="K13" s="20" t="s">
        <v>34</v>
      </c>
    </row>
    <row r="14" spans="2:11" ht="20.100000000000001" customHeight="1" x14ac:dyDescent="0.15">
      <c r="B14" s="91">
        <v>4</v>
      </c>
      <c r="C14" s="92"/>
      <c r="D14" s="103"/>
      <c r="E14" s="91" t="s">
        <v>38</v>
      </c>
      <c r="F14" s="92"/>
      <c r="G14" s="47"/>
      <c r="H14" s="47"/>
      <c r="I14" s="86"/>
      <c r="J14" s="87"/>
      <c r="K14" s="20" t="s">
        <v>39</v>
      </c>
    </row>
    <row r="15" spans="2:11" ht="20.100000000000001" customHeight="1" x14ac:dyDescent="0.15">
      <c r="B15" s="91">
        <v>5</v>
      </c>
      <c r="C15" s="92"/>
      <c r="D15" s="102" t="s">
        <v>40</v>
      </c>
      <c r="E15" s="90"/>
      <c r="F15" s="90"/>
      <c r="G15" s="47">
        <v>0</v>
      </c>
      <c r="H15" s="47"/>
      <c r="I15" s="86"/>
      <c r="J15" s="87"/>
      <c r="K15" s="20"/>
    </row>
    <row r="16" spans="2:11" ht="20.100000000000001" customHeight="1" x14ac:dyDescent="0.15">
      <c r="B16" s="91">
        <v>6</v>
      </c>
      <c r="C16" s="92"/>
      <c r="D16" s="103"/>
      <c r="E16" s="90"/>
      <c r="F16" s="90"/>
      <c r="G16" s="47">
        <v>0</v>
      </c>
      <c r="H16" s="47"/>
      <c r="I16" s="86"/>
      <c r="J16" s="87"/>
      <c r="K16" s="20"/>
    </row>
    <row r="17" spans="1:11" ht="20.100000000000001" customHeight="1" x14ac:dyDescent="0.15">
      <c r="B17" s="91">
        <v>7</v>
      </c>
      <c r="C17" s="92"/>
      <c r="D17" s="104"/>
      <c r="E17" s="90"/>
      <c r="F17" s="90"/>
      <c r="G17" s="47">
        <v>0</v>
      </c>
      <c r="H17" s="47"/>
      <c r="I17" s="86"/>
      <c r="J17" s="87"/>
      <c r="K17" s="20"/>
    </row>
    <row r="18" spans="1:11" ht="20.100000000000001" customHeight="1" x14ac:dyDescent="0.15">
      <c r="B18" s="93" t="s">
        <v>41</v>
      </c>
      <c r="C18" s="94"/>
      <c r="D18" s="94"/>
      <c r="E18" s="94"/>
      <c r="F18" s="95"/>
      <c r="G18" s="21">
        <f>SUM(G11:G17)</f>
        <v>191</v>
      </c>
      <c r="H18" s="21">
        <f>SUM(H11:H17)</f>
        <v>191</v>
      </c>
      <c r="I18" s="88">
        <f>SUM(I11:J17)</f>
        <v>0</v>
      </c>
      <c r="J18" s="8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6" t="s">
        <v>29</v>
      </c>
      <c r="C20" s="96"/>
      <c r="D20" s="96"/>
      <c r="E20" s="96"/>
      <c r="F20" s="96"/>
      <c r="G20" s="96" t="s">
        <v>42</v>
      </c>
      <c r="H20" s="96"/>
      <c r="I20" s="96"/>
      <c r="J20" s="96"/>
      <c r="K20" s="51" t="s">
        <v>43</v>
      </c>
    </row>
    <row r="21" spans="1:11" ht="20.100000000000001" customHeight="1" x14ac:dyDescent="0.15">
      <c r="B21" s="85">
        <f>H18</f>
        <v>191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191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spans="2:11" ht="20.100000000000001" customHeight="1" x14ac:dyDescent="0.15"/>
    <row r="34" spans="2:11" ht="20.100000000000001" customHeight="1" x14ac:dyDescent="0.15"/>
    <row r="35" spans="2:11" ht="20.100000000000001" customHeight="1" x14ac:dyDescent="0.15"/>
    <row r="36" spans="2:11" ht="20.100000000000001" customHeight="1" x14ac:dyDescent="0.15"/>
    <row r="37" spans="2:11" ht="20.100000000000001" customHeight="1" x14ac:dyDescent="0.15"/>
    <row r="38" spans="2:11" ht="20.100000000000001" customHeight="1" x14ac:dyDescent="0.15">
      <c r="B38" s="15"/>
      <c r="C38" s="15"/>
      <c r="D38" s="15"/>
      <c r="E38" s="15"/>
      <c r="F38" s="15"/>
      <c r="G38" s="15"/>
      <c r="H38" s="15"/>
      <c r="I38" s="15"/>
      <c r="J38" s="15"/>
      <c r="K38" s="15"/>
    </row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贵阳</vt:lpstr>
      <vt:lpstr>贵阳!Print_Area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2018-07-23T06:42:16Z</cp:lastPrinted>
  <dcterms:created xsi:type="dcterms:W3CDTF">2014-04-15T08:52:03Z</dcterms:created>
  <dcterms:modified xsi:type="dcterms:W3CDTF">2018-07-23T06:43:51Z</dcterms:modified>
</cp:coreProperties>
</file>