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<sst xmlns="http://schemas.openxmlformats.org/spreadsheetml/2006/main" count="85">
  <si>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</si>
  <si>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t xml:space="preserve">团号：KMP-1708-A07STY562 </t>
  </si>
  <si>
    <t>会议日期：2017年12月5日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</si>
  <si>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</si>
  <si>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</si>
  <si>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</si>
  <si>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</si>
  <si>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</si>
  <si>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</si>
  <si>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</si>
  <si>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</si>
  <si>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</si>
  <si>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</si>
  <si>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</si>
  <si>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</si>
  <si>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</si>
  <si>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</si>
  <si>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</si>
  <si>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</si>
  <si>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</si>
  <si>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</si>
  <si>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</si>
  <si>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红酒，报销给客户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</si>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</sst>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9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2" borderId="1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6" borderId="16" applyNumberFormat="0" applyAlignment="0" applyProtection="0">
      <alignment vertical="center"/>
    </xf>
    <xf numFmtId="0" fontId="29" fillId="16" borderId="17" applyNumberFormat="0" applyAlignment="0" applyProtection="0">
      <alignment vertical="center"/>
    </xf>
    <xf numFmtId="0" fontId="33" fillId="32" borderId="23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6" sqref="I1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9216</v>
      </c>
      <c r="G17" s="63">
        <v>0</v>
      </c>
      <c r="H17" s="63">
        <f t="shared" si="0"/>
        <v>9216</v>
      </c>
      <c r="I17" s="84" t="s">
        <v>22</v>
      </c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9216</v>
      </c>
      <c r="G21" s="67">
        <f t="shared" ref="G21:H21" si="5">SUM(G17:G20)</f>
        <v>0</v>
      </c>
      <c r="H21" s="67">
        <f t="shared" si="5"/>
        <v>9216</v>
      </c>
      <c r="I21" s="87"/>
      <c r="J21" s="92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9216</v>
      </c>
      <c r="G53" s="67">
        <f t="shared" si="22"/>
        <v>0</v>
      </c>
      <c r="H53" s="67">
        <f t="shared" si="22"/>
        <v>9216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9216</v>
      </c>
      <c r="D58" s="79"/>
      <c r="E58" s="79">
        <f>F53</f>
        <v>9216</v>
      </c>
      <c r="F58" s="79"/>
      <c r="G58" s="79">
        <f>G53</f>
        <v>0</v>
      </c>
      <c r="H58" s="79"/>
      <c r="I58" s="98">
        <f>A58-C58</f>
        <v>-9216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2018-01-30T09:15:59Z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