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<sst xmlns="http://schemas.openxmlformats.org/spreadsheetml/2006/main" count="90">
  <si>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</si>
  <si>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</si>
  <si>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</si>
  <si>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</si>
  <si>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</si>
  <si>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</si>
  <si>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</si>
  <si>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</si>
  <si>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</si>
  <si>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</si>
  <si>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</si>
  <si>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</si>
  <si>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</si>
  <si>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</si>
  <si>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</si>
  <si>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</si>
  <si>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</si>
  <si>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</si>
  <si>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</si>
  <si>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</si>
  <si>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</si>
  <si>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</si>
  <si>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</si>
  <si>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</si>
  <si>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</si>
  <si>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</si>
  <si>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</si>
  <si>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</si>
  <si>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</si>
  <si>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</si>
  <si>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</si>
  <si>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</si>
  <si>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</si>
  <si>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</si>
  <si>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</si>
  <si>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</si>
  <si>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</si>
  <si>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</si>
  <si>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</si>
  <si>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</si>
  <si>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</si>
  <si>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</si>
  <si>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</si>
  <si>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</si>
  <si>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</si>
  <si>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</si>
  <si>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</si>
  <si>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</si>
  <si>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</si>
  <si>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</si>
  <si>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</si>
  <si>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</si>
  <si>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</si>
  <si>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</si>
  <si>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</si>
  <si>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</si>
  <si>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</si>
  <si>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</si>
  <si>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</si>
  <si>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</si>
  <si>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</si>
  <si>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</si>
  <si>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</si>
  <si>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</si>
  <si>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</si>
  <si>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</si>
  <si>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</si>
  <si>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</si>
  <si>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</si>
  <si>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</si>
  <si>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</si>
  <si>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</si>
  <si>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</si>
  <si>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</si>
  <si>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</si>
  <si>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</si>
  <si>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</si>
  <si>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</si>
  <si>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</si>
  <si>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</si>
  <si>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曹园</t>
  </si>
  <si>
    <t>业务经理</t>
  </si>
  <si>
    <t>北京</t>
  </si>
  <si>
    <t>业务二部B组</t>
  </si>
  <si>
    <t>KMJB-180513-YUX292</t>
  </si>
  <si>
    <t>出差城市</t>
  </si>
  <si>
    <t>出差起止日期</t>
  </si>
  <si>
    <t>每天金额</t>
  </si>
  <si>
    <t>天数</t>
  </si>
  <si>
    <t>报销人:曹园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</si>
</sst>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21" fillId="25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M31" sqref="M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9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40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41"/>
      <c r="J7" s="11"/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2"/>
      <c r="J8" s="15"/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4"/>
      <c r="J11" s="45"/>
      <c r="K11" s="46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4"/>
      <c r="J12" s="45"/>
      <c r="K12" s="46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4"/>
      <c r="J13" s="45"/>
      <c r="K13" s="46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4"/>
      <c r="J14" s="45"/>
      <c r="K14" s="46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4"/>
      <c r="J15" s="45"/>
      <c r="K15" s="46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4"/>
      <c r="J16" s="45"/>
      <c r="K16" s="46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4"/>
      <c r="J17" s="45"/>
      <c r="K17" s="46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0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1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9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40"/>
    </row>
    <row r="30" ht="20.1" customHeight="1" spans="2:11">
      <c r="B30" s="8"/>
      <c r="C30" s="9"/>
      <c r="D30" s="10" t="s">
        <v>58</v>
      </c>
      <c r="E30" s="10"/>
      <c r="F30" s="32">
        <v>43209</v>
      </c>
      <c r="G30" s="11"/>
      <c r="H30" s="10" t="s">
        <v>59</v>
      </c>
      <c r="I30" s="41"/>
      <c r="J30" s="32">
        <v>43236</v>
      </c>
      <c r="K30" s="40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2"/>
      <c r="J31" s="15" t="s">
        <v>84</v>
      </c>
      <c r="K31" s="43"/>
    </row>
    <row r="32" ht="20.1" customHeight="1"/>
    <row r="33" ht="20.1" customHeight="1" spans="2:11">
      <c r="B33" s="27"/>
      <c r="C33" s="27"/>
      <c r="D33" s="33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2" t="s">
        <v>66</v>
      </c>
    </row>
    <row r="34" ht="20.1" customHeight="1" spans="2:11">
      <c r="B34" s="27">
        <v>1</v>
      </c>
      <c r="C34" s="27"/>
      <c r="D34" s="34" t="s">
        <v>82</v>
      </c>
      <c r="E34" s="35">
        <v>43209</v>
      </c>
      <c r="F34" s="27"/>
      <c r="G34" s="25">
        <v>100</v>
      </c>
      <c r="H34" s="25">
        <v>1</v>
      </c>
      <c r="I34" s="44">
        <f>G34*H34</f>
        <v>100</v>
      </c>
      <c r="J34" s="45"/>
      <c r="K34" s="53"/>
    </row>
    <row r="35" ht="20.1" customHeight="1" spans="2:11">
      <c r="B35" s="27">
        <v>2</v>
      </c>
      <c r="C35" s="27"/>
      <c r="D35" s="36"/>
      <c r="E35" s="35"/>
      <c r="F35" s="27"/>
      <c r="G35" s="25"/>
      <c r="H35" s="25"/>
      <c r="I35" s="44"/>
      <c r="J35" s="45"/>
      <c r="K35" s="53"/>
    </row>
    <row r="36" ht="20.1" customHeight="1" spans="2:11">
      <c r="B36" s="27">
        <v>3</v>
      </c>
      <c r="C36" s="27"/>
      <c r="D36" s="36"/>
      <c r="E36" s="37"/>
      <c r="F36" s="37"/>
      <c r="G36" s="25"/>
      <c r="H36" s="25"/>
      <c r="I36" s="44"/>
      <c r="J36" s="45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7">
        <f>SUM(I34:J36)</f>
        <v>100</v>
      </c>
      <c r="J37" s="48"/>
      <c r="K37" s="49"/>
    </row>
    <row r="38" ht="20.1" customHeight="1" spans="2:11">
      <c r="B38" s="16" t="s">
        <v>89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2018-05-16T01:53:14Z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