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冯田." sheetId="3" r:id="rId1"/>
  </sheets>
  <definedNames>
    <definedName name="_xlnm._FilterDatabase" localSheetId="0" hidden="1">冯田.!$B$8:$J$76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<sst xmlns="http://schemas.openxmlformats.org/spreadsheetml/2006/main" count="313" uniqueCount="135">
  <si>
    <t>【机票应收款帐单】</t>
  </si>
  <si>
    <t>i</t>
  </si>
  <si>
    <t>erp操作人：</t>
  </si>
  <si>
    <t>序号</t>
  </si>
  <si>
    <t>客人姓名</t>
  </si>
  <si>
    <t>记录号</t>
  </si>
  <si>
    <t>航班时刻</t>
  </si>
  <si>
    <t>出票价</t>
  </si>
  <si>
    <t>退票价</t>
  </si>
  <si>
    <t>票号</t>
  </si>
  <si>
    <t>出票系统</t>
  </si>
  <si>
    <t>行程单</t>
  </si>
  <si>
    <t>韩冰冰</t>
  </si>
  <si>
    <t>JWENPV</t>
  </si>
  <si>
    <t xml:space="preserve"> CA4107 S   FR23AUG  CTUPEK HK9   1000 1240 </t>
  </si>
  <si>
    <t>999-5835281327</t>
  </si>
  <si>
    <t>KMTA-240901-HZT730A</t>
  </si>
  <si>
    <t>简晓琴</t>
  </si>
  <si>
    <t>999-5835281328</t>
  </si>
  <si>
    <t>李金泰</t>
  </si>
  <si>
    <t>999-5835281329</t>
  </si>
  <si>
    <t>刘黎</t>
  </si>
  <si>
    <t>999-5835281330</t>
  </si>
  <si>
    <t>刘小霞</t>
  </si>
  <si>
    <t>999-5835281331</t>
  </si>
  <si>
    <t>刘西元</t>
  </si>
  <si>
    <t>999-5835281332</t>
  </si>
  <si>
    <t>刘永红</t>
  </si>
  <si>
    <t>999-5835281333</t>
  </si>
  <si>
    <t>刘子英</t>
  </si>
  <si>
    <t>999-5835281334</t>
  </si>
  <si>
    <t>周华君</t>
  </si>
  <si>
    <t>999-5835281335</t>
  </si>
  <si>
    <t>KGCHQM</t>
  </si>
  <si>
    <t>CA1407 W   SU25AUG  PEKCTU HK9   1645 1945</t>
  </si>
  <si>
    <t>999-5835281336</t>
  </si>
  <si>
    <t>999-5835281337</t>
  </si>
  <si>
    <t>999-5835281338</t>
  </si>
  <si>
    <t>999-5835281339</t>
  </si>
  <si>
    <t>999-5835281340</t>
  </si>
  <si>
    <t>999-5835281341</t>
  </si>
  <si>
    <t>999-5835281342</t>
  </si>
  <si>
    <t>999-5835281343</t>
  </si>
  <si>
    <t>999-5835281344</t>
  </si>
  <si>
    <t>陈抒兰</t>
  </si>
  <si>
    <t xml:space="preserve">HVLBCW </t>
  </si>
  <si>
    <t>999-5835281345</t>
  </si>
  <si>
    <t>崔晶龙</t>
  </si>
  <si>
    <t>KGCJ32</t>
  </si>
  <si>
    <t>999-5835281346</t>
  </si>
  <si>
    <t>梁春</t>
  </si>
  <si>
    <t>999-5835281347</t>
  </si>
  <si>
    <t>廉薇</t>
  </si>
  <si>
    <t>999-5835281348</t>
  </si>
  <si>
    <t>宋晓欣</t>
  </si>
  <si>
    <t>999-5835281349</t>
  </si>
  <si>
    <t>王碧玺</t>
  </si>
  <si>
    <t>999-5835281350</t>
  </si>
  <si>
    <t>严涛</t>
  </si>
  <si>
    <t>999-5835281351</t>
  </si>
  <si>
    <t>张茂</t>
  </si>
  <si>
    <t>999-5835281352</t>
  </si>
  <si>
    <t>朱琼</t>
  </si>
  <si>
    <t>HWW6PC</t>
  </si>
  <si>
    <t>999-5835281353</t>
  </si>
  <si>
    <t>HTH6JP</t>
  </si>
  <si>
    <t xml:space="preserve">CA1407 V   SU25AUG  PEKCTU HK9   1645 1945  </t>
  </si>
  <si>
    <t>999-5835281354</t>
  </si>
  <si>
    <t>JYDJ9F</t>
  </si>
  <si>
    <t>999-5835281355</t>
  </si>
  <si>
    <t>999-5835281356</t>
  </si>
  <si>
    <t>999-5835281357</t>
  </si>
  <si>
    <t>999-5835281358</t>
  </si>
  <si>
    <t>999-5835281359</t>
  </si>
  <si>
    <t>999-5835281360</t>
  </si>
  <si>
    <t>999-5835281361</t>
  </si>
  <si>
    <t>HWW6H1</t>
  </si>
  <si>
    <t>999-5835281362</t>
  </si>
  <si>
    <t>梁惟</t>
  </si>
  <si>
    <t>KGCJSD</t>
  </si>
  <si>
    <t xml:space="preserve">CA4107 S   FR23AUG  CTUPEK HK5   1000 1240 </t>
  </si>
  <si>
    <t>999-5835281363</t>
  </si>
  <si>
    <t>佟薇</t>
  </si>
  <si>
    <t>999-5835281364</t>
  </si>
  <si>
    <t>王宇</t>
  </si>
  <si>
    <t>999-5835281365</t>
  </si>
  <si>
    <t>吴东霓</t>
  </si>
  <si>
    <t>999-5835281366</t>
  </si>
  <si>
    <t xml:space="preserve">周薇 </t>
  </si>
  <si>
    <t>999-5835281367</t>
  </si>
  <si>
    <t>JYDK0B</t>
  </si>
  <si>
    <t>CA1407 W   SU25AUG  PEKCTU HK5   1645 1945</t>
  </si>
  <si>
    <t>999-5835281368</t>
  </si>
  <si>
    <t>999-5835281369</t>
  </si>
  <si>
    <t>999-5835281370</t>
  </si>
  <si>
    <t>999-5835281371</t>
  </si>
  <si>
    <t>999-5835281372</t>
  </si>
  <si>
    <t>杜文昊</t>
  </si>
  <si>
    <t>HDYKP4</t>
  </si>
  <si>
    <t xml:space="preserve">CA4107 W   FR23AUG  CTUPEK HK6   1000 1240   </t>
  </si>
  <si>
    <t>999-5835281373</t>
  </si>
  <si>
    <t>黄赖轶</t>
  </si>
  <si>
    <t>999-5835281374</t>
  </si>
  <si>
    <t>梁贻浩</t>
  </si>
  <si>
    <t>999-5835281375</t>
  </si>
  <si>
    <t>卢山</t>
  </si>
  <si>
    <t>999-5835281376</t>
  </si>
  <si>
    <t>欧怡</t>
  </si>
  <si>
    <t>999-5835281377</t>
  </si>
  <si>
    <t>邹韵</t>
  </si>
  <si>
    <t>999-5835281378</t>
  </si>
  <si>
    <t xml:space="preserve">杜文昊 </t>
  </si>
  <si>
    <t>JYDL2E</t>
  </si>
  <si>
    <t xml:space="preserve">CA1407 V   SU25AUG  PEKCTU HK4   1645 1945 </t>
  </si>
  <si>
    <t>999-5835281379</t>
  </si>
  <si>
    <t>999-5835281380</t>
  </si>
  <si>
    <t>999-5835281381</t>
  </si>
  <si>
    <t>999-5835281382</t>
  </si>
  <si>
    <t>朱学琼</t>
  </si>
  <si>
    <t>HWW6SL</t>
  </si>
  <si>
    <t>CA4107 W   FR23AUG  CTUPEK HK1   1000 1240</t>
  </si>
  <si>
    <t>999-5835281398</t>
  </si>
  <si>
    <t>KRL2WW</t>
  </si>
  <si>
    <t xml:space="preserve">CA1407  V SU25AUG  PEKCTU DK1   1645 1945 </t>
  </si>
  <si>
    <t>999-5835281399</t>
  </si>
  <si>
    <t>KSJ2QL</t>
  </si>
  <si>
    <t>CA1407 Q   SU25AUG  PEKCTU HK1   1645 1945</t>
  </si>
  <si>
    <t>999-5835281431</t>
  </si>
  <si>
    <t>应收小计</t>
  </si>
  <si>
    <t>应收合计</t>
  </si>
  <si>
    <t>备注</t>
  </si>
  <si>
    <t xml:space="preserve"> 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</si>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</sst>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9">
    <font>
      <sz val="11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sz val="8"/>
      <color rgb="FFFF0000"/>
      <name val="微软雅黑"/>
      <charset val="134"/>
    </font>
    <font>
      <sz val="9"/>
      <color rgb="FFF05F55"/>
      <name val="Helvetica"/>
      <charset val="134"/>
    </font>
    <font>
      <sz val="9"/>
      <color theme="1"/>
      <name val="Helvetica"/>
      <charset val="134"/>
    </font>
    <font>
      <sz val="11"/>
      <color theme="1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6" borderId="14" applyNumberFormat="0" applyAlignment="0" applyProtection="0">
      <alignment vertical="center"/>
    </xf>
    <xf numFmtId="0" fontId="31" fillId="7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1" fillId="3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2" borderId="2" xfId="0" applyFont="1" applyFill="1" applyBorder="1">
      <alignment vertical="center"/>
    </xf>
    <xf numFmtId="0" fontId="6" fillId="3" borderId="2" xfId="0" applyFont="1" applyFill="1" applyBorder="1">
      <alignment vertical="center"/>
    </xf>
    <xf numFmtId="0" fontId="7" fillId="0" borderId="3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3" borderId="0" xfId="0" applyFont="1" applyFill="1" applyBorder="1">
      <alignment vertical="center"/>
    </xf>
    <xf numFmtId="0" fontId="7" fillId="0" borderId="4" xfId="0" applyFont="1" applyFill="1" applyBorder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>
      <alignment vertical="center"/>
    </xf>
    <xf numFmtId="0" fontId="9" fillId="0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0" fontId="9" fillId="3" borderId="5" xfId="0" applyFont="1" applyFill="1" applyBorder="1" applyAlignment="1">
      <alignment horizontal="right" vertical="center"/>
    </xf>
    <xf numFmtId="0" fontId="7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>
      <alignment vertical="center"/>
    </xf>
    <xf numFmtId="0" fontId="6" fillId="0" borderId="8" xfId="0" applyFont="1" applyFill="1" applyBorder="1">
      <alignment vertical="center"/>
    </xf>
    <xf numFmtId="49" fontId="9" fillId="0" borderId="0" xfId="0" applyNumberFormat="1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right" vertical="center"/>
    </xf>
    <xf numFmtId="49" fontId="10" fillId="0" borderId="6" xfId="0" applyNumberFormat="1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5" fillId="0" borderId="6" xfId="0" applyFont="1" applyBorder="1">
      <alignment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left" vertical="center"/>
    </xf>
    <xf numFmtId="0" fontId="16" fillId="2" borderId="6" xfId="0" applyFont="1" applyFill="1" applyBorder="1" applyAlignment="1">
      <alignment horizontal="center" vertical="center"/>
    </xf>
    <xf numFmtId="177" fontId="16" fillId="3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left" vertical="center"/>
    </xf>
    <xf numFmtId="177" fontId="18" fillId="2" borderId="6" xfId="0" applyNumberFormat="1" applyFont="1" applyFill="1" applyBorder="1" applyAlignment="1">
      <alignment horizontal="center" vertical="center" wrapText="1"/>
    </xf>
    <xf numFmtId="177" fontId="18" fillId="0" borderId="6" xfId="0" applyNumberFormat="1" applyFont="1" applyFill="1" applyBorder="1" applyAlignment="1">
      <alignment horizontal="center" vertical="center"/>
    </xf>
    <xf numFmtId="177" fontId="18" fillId="3" borderId="6" xfId="0" applyNumberFormat="1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2" borderId="0" xfId="0" applyFont="1" applyFill="1" applyBorder="1">
      <alignment vertical="center"/>
    </xf>
    <xf numFmtId="0" fontId="6" fillId="3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49" fontId="16" fillId="0" borderId="6" xfId="0" applyNumberFormat="1" applyFont="1" applyFill="1" applyBorder="1" applyAlignment="1">
      <alignment horizontal="center" vertical="center"/>
    </xf>
    <xf numFmtId="177" fontId="16" fillId="0" borderId="6" xfId="0" applyNumberFormat="1" applyFont="1" applyFill="1" applyBorder="1" applyAlignment="1">
      <alignment horizontal="center" vertical="center"/>
    </xf>
    <xf numFmtId="49" fontId="18" fillId="0" borderId="6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>
      <alignment vertical="center"/>
    </xf>
    <xf numFmtId="49" fontId="9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S79"/>
  <sheetViews>
    <sheetView tabSelected="1" workbookViewId="0">
      <selection activeCell="K9" sqref="K9"/>
    </sheetView>
  </sheetViews>
  <sheetFormatPr defaultColWidth="9" defaultRowHeight="14"/>
  <cols>
    <col min="1" max="1" width="4" customWidth="1"/>
    <col min="2" max="2" width="4.16363636363636" style="4" customWidth="1"/>
    <col min="3" max="3" width="16.6363636363636" style="5" customWidth="1"/>
    <col min="4" max="4" width="9.63636363636364" style="1" customWidth="1"/>
    <col min="5" max="5" width="35.7545454545455" style="6" customWidth="1"/>
    <col min="6" max="6" width="5.90909090909091" style="7" customWidth="1"/>
    <col min="7" max="7" width="7.90909090909091" customWidth="1"/>
    <col min="8" max="8" width="13.6636363636364" style="8" customWidth="1"/>
    <col min="9" max="9" width="6.5" style="9" customWidth="1"/>
    <col min="10" max="10" width="8.16363636363636" customWidth="1"/>
  </cols>
  <sheetData>
    <row r="1" spans="2:10">
      <c r="B1" s="10"/>
      <c r="C1" s="11"/>
      <c r="D1" s="12"/>
      <c r="E1" s="13"/>
      <c r="F1" s="14"/>
      <c r="G1" s="12"/>
      <c r="H1" s="15"/>
      <c r="I1" s="64"/>
      <c r="J1" s="12"/>
    </row>
    <row r="2" spans="2:10">
      <c r="B2" s="10"/>
      <c r="C2" s="11"/>
      <c r="D2" s="12"/>
      <c r="E2" s="13"/>
      <c r="F2" s="14"/>
      <c r="G2" s="12"/>
      <c r="H2" s="15"/>
      <c r="I2" s="64"/>
      <c r="J2" s="12"/>
    </row>
    <row r="3" ht="17.5" spans="2:10">
      <c r="B3" s="16" t="s">
        <v>0</v>
      </c>
      <c r="C3" s="17"/>
      <c r="D3" s="18"/>
      <c r="E3" s="19"/>
      <c r="F3" s="20"/>
      <c r="G3" s="21"/>
      <c r="H3" s="22"/>
      <c r="I3" s="65"/>
      <c r="J3" s="21"/>
    </row>
    <row r="4" s="1" customFormat="1" spans="2:14">
      <c r="B4" s="23"/>
      <c r="C4" s="24"/>
      <c r="D4" s="25"/>
      <c r="E4" s="26"/>
      <c r="F4" s="27"/>
      <c r="G4" s="25"/>
      <c r="H4" s="28"/>
      <c r="I4" s="66"/>
      <c r="J4" s="67"/>
      <c r="N4" s="1" t="s">
        <v>1</v>
      </c>
    </row>
    <row r="5" s="1" customFormat="1" spans="2:10">
      <c r="B5" s="29"/>
      <c r="C5" s="30"/>
      <c r="D5" s="31" t="s">
        <v>2</v>
      </c>
      <c r="E5" s="32"/>
      <c r="F5" s="33"/>
      <c r="G5" s="34"/>
      <c r="H5" s="35"/>
      <c r="I5" s="68"/>
      <c r="J5" s="69"/>
    </row>
    <row r="6" s="1" customFormat="1" spans="2:10">
      <c r="B6" s="36"/>
      <c r="C6" s="37"/>
      <c r="D6" s="38"/>
      <c r="E6" s="39"/>
      <c r="F6" s="40"/>
      <c r="G6" s="41"/>
      <c r="H6" s="42"/>
      <c r="I6" s="70"/>
      <c r="J6" s="71"/>
    </row>
    <row r="7" s="1" customFormat="1" spans="2:10">
      <c r="B7" s="43"/>
      <c r="C7" s="44"/>
      <c r="D7" s="45"/>
      <c r="E7" s="46"/>
      <c r="F7" s="47"/>
      <c r="G7" s="31"/>
      <c r="H7" s="35"/>
      <c r="I7" s="68"/>
      <c r="J7" s="31"/>
    </row>
    <row r="8" s="2" customFormat="1" spans="2:10">
      <c r="B8" s="48" t="s">
        <v>3</v>
      </c>
      <c r="C8" s="49" t="s">
        <v>4</v>
      </c>
      <c r="D8" s="48" t="s">
        <v>5</v>
      </c>
      <c r="E8" s="50" t="s">
        <v>6</v>
      </c>
      <c r="F8" s="51" t="s">
        <v>7</v>
      </c>
      <c r="G8" s="48" t="s">
        <v>8</v>
      </c>
      <c r="H8" s="52" t="s">
        <v>9</v>
      </c>
      <c r="I8" s="72" t="s">
        <v>10</v>
      </c>
      <c r="J8" s="48" t="s">
        <v>11</v>
      </c>
    </row>
    <row r="9" s="2" customFormat="1" spans="2:13">
      <c r="B9" s="53">
        <v>1</v>
      </c>
      <c r="C9" s="48" t="s">
        <v>12</v>
      </c>
      <c r="D9" s="48" t="s">
        <v>13</v>
      </c>
      <c r="E9" s="54" t="s">
        <v>14</v>
      </c>
      <c r="F9" s="51">
        <v>1400</v>
      </c>
      <c r="G9" s="48"/>
      <c r="H9" s="52" t="s">
        <v>15</v>
      </c>
      <c r="I9" s="72"/>
      <c r="J9" s="48"/>
      <c r="K9" s="73" t="s">
        <v>16</v>
      </c>
      <c r="L9" s="74"/>
      <c r="M9" s="75"/>
    </row>
    <row r="10" s="3" customFormat="1" spans="2:13">
      <c r="B10" s="55">
        <v>2</v>
      </c>
      <c r="C10" s="48" t="s">
        <v>17</v>
      </c>
      <c r="D10" s="48" t="s">
        <v>13</v>
      </c>
      <c r="E10" s="54" t="s">
        <v>14</v>
      </c>
      <c r="F10" s="51">
        <v>1400</v>
      </c>
      <c r="G10" s="48"/>
      <c r="H10" s="52" t="s">
        <v>18</v>
      </c>
      <c r="I10" s="72"/>
      <c r="J10" s="48"/>
      <c r="K10" s="73" t="s">
        <v>16</v>
      </c>
      <c r="L10" s="74"/>
      <c r="M10" s="75"/>
    </row>
    <row r="11" s="3" customFormat="1" spans="2:13">
      <c r="B11" s="53">
        <v>3</v>
      </c>
      <c r="C11" s="48" t="s">
        <v>19</v>
      </c>
      <c r="D11" s="48" t="s">
        <v>13</v>
      </c>
      <c r="E11" s="54" t="s">
        <v>14</v>
      </c>
      <c r="F11" s="51">
        <v>1400</v>
      </c>
      <c r="G11" s="48"/>
      <c r="H11" s="52" t="s">
        <v>20</v>
      </c>
      <c r="I11" s="72"/>
      <c r="J11" s="48"/>
      <c r="K11" s="73" t="s">
        <v>16</v>
      </c>
      <c r="L11" s="74"/>
      <c r="M11" s="75"/>
    </row>
    <row r="12" s="3" customFormat="1" spans="2:13">
      <c r="B12" s="55">
        <v>4</v>
      </c>
      <c r="C12" s="48" t="s">
        <v>21</v>
      </c>
      <c r="D12" s="48" t="s">
        <v>13</v>
      </c>
      <c r="E12" s="54" t="s">
        <v>14</v>
      </c>
      <c r="F12" s="51">
        <v>1400</v>
      </c>
      <c r="G12" s="48"/>
      <c r="H12" s="52" t="s">
        <v>22</v>
      </c>
      <c r="I12" s="72"/>
      <c r="J12" s="48"/>
      <c r="K12" s="73" t="s">
        <v>16</v>
      </c>
      <c r="L12" s="74"/>
      <c r="M12" s="75"/>
    </row>
    <row r="13" s="3" customFormat="1" spans="2:13">
      <c r="B13" s="53">
        <v>5</v>
      </c>
      <c r="C13" s="48" t="s">
        <v>23</v>
      </c>
      <c r="D13" s="48" t="s">
        <v>13</v>
      </c>
      <c r="E13" s="54" t="s">
        <v>14</v>
      </c>
      <c r="F13" s="51">
        <v>1400</v>
      </c>
      <c r="G13" s="48"/>
      <c r="H13" s="52" t="s">
        <v>24</v>
      </c>
      <c r="I13" s="72"/>
      <c r="J13" s="48"/>
      <c r="K13" s="73" t="s">
        <v>16</v>
      </c>
      <c r="L13" s="74"/>
      <c r="M13" s="75"/>
    </row>
    <row r="14" s="3" customFormat="1" spans="2:13">
      <c r="B14" s="55">
        <v>6</v>
      </c>
      <c r="C14" s="48" t="s">
        <v>25</v>
      </c>
      <c r="D14" s="48" t="s">
        <v>13</v>
      </c>
      <c r="E14" s="54" t="s">
        <v>14</v>
      </c>
      <c r="F14" s="51">
        <v>1400</v>
      </c>
      <c r="G14" s="48"/>
      <c r="H14" s="52" t="s">
        <v>26</v>
      </c>
      <c r="I14" s="72"/>
      <c r="J14" s="48"/>
      <c r="K14" s="73" t="s">
        <v>16</v>
      </c>
      <c r="L14" s="74"/>
      <c r="M14" s="75"/>
    </row>
    <row r="15" s="3" customFormat="1" spans="2:13">
      <c r="B15" s="53">
        <v>7</v>
      </c>
      <c r="C15" s="56" t="s">
        <v>27</v>
      </c>
      <c r="D15" s="48" t="s">
        <v>13</v>
      </c>
      <c r="E15" s="54" t="s">
        <v>14</v>
      </c>
      <c r="F15" s="51">
        <v>1400</v>
      </c>
      <c r="G15" s="57"/>
      <c r="H15" s="52" t="s">
        <v>28</v>
      </c>
      <c r="I15" s="72"/>
      <c r="J15" s="48"/>
      <c r="K15" s="73" t="s">
        <v>16</v>
      </c>
      <c r="L15" s="74"/>
      <c r="M15" s="75"/>
    </row>
    <row r="16" s="3" customFormat="1" spans="2:13">
      <c r="B16" s="55">
        <v>8</v>
      </c>
      <c r="C16" s="56" t="s">
        <v>29</v>
      </c>
      <c r="D16" s="48" t="s">
        <v>13</v>
      </c>
      <c r="E16" s="54" t="s">
        <v>14</v>
      </c>
      <c r="F16" s="51">
        <v>1400</v>
      </c>
      <c r="G16" s="57"/>
      <c r="H16" s="52" t="s">
        <v>30</v>
      </c>
      <c r="I16" s="72"/>
      <c r="J16" s="48"/>
      <c r="K16" s="73" t="s">
        <v>16</v>
      </c>
      <c r="L16" s="74"/>
      <c r="M16" s="75"/>
    </row>
    <row r="17" s="3" customFormat="1" spans="2:13">
      <c r="B17" s="53">
        <v>9</v>
      </c>
      <c r="C17" s="56" t="s">
        <v>31</v>
      </c>
      <c r="D17" s="48" t="s">
        <v>13</v>
      </c>
      <c r="E17" s="54" t="s">
        <v>14</v>
      </c>
      <c r="F17" s="51">
        <v>1400</v>
      </c>
      <c r="G17" s="57"/>
      <c r="H17" s="52" t="s">
        <v>32</v>
      </c>
      <c r="I17" s="72"/>
      <c r="J17" s="48"/>
      <c r="K17" s="73" t="s">
        <v>16</v>
      </c>
      <c r="L17" s="74"/>
      <c r="M17" s="75"/>
    </row>
    <row r="18" s="3" customFormat="1" spans="2:13">
      <c r="B18" s="55">
        <v>10</v>
      </c>
      <c r="C18" s="48" t="s">
        <v>12</v>
      </c>
      <c r="D18" s="56" t="s">
        <v>33</v>
      </c>
      <c r="E18" s="58" t="s">
        <v>34</v>
      </c>
      <c r="F18" s="56">
        <v>1550</v>
      </c>
      <c r="G18" s="56"/>
      <c r="H18" s="52" t="s">
        <v>35</v>
      </c>
      <c r="I18" s="72"/>
      <c r="J18" s="48"/>
      <c r="K18" s="73" t="s">
        <v>16</v>
      </c>
      <c r="L18" s="74"/>
      <c r="M18" s="75"/>
    </row>
    <row r="19" s="3" customFormat="1" spans="2:11">
      <c r="B19" s="53">
        <v>11</v>
      </c>
      <c r="C19" s="48" t="s">
        <v>17</v>
      </c>
      <c r="D19" s="56" t="s">
        <v>33</v>
      </c>
      <c r="E19" s="58" t="s">
        <v>34</v>
      </c>
      <c r="F19" s="56">
        <v>1550</v>
      </c>
      <c r="G19" s="48"/>
      <c r="H19" s="52" t="s">
        <v>36</v>
      </c>
      <c r="I19" s="76"/>
      <c r="J19" s="48"/>
      <c r="K19" s="73" t="s">
        <v>16</v>
      </c>
    </row>
    <row r="20" s="3" customFormat="1" spans="2:11">
      <c r="B20" s="55">
        <v>12</v>
      </c>
      <c r="C20" s="48" t="s">
        <v>19</v>
      </c>
      <c r="D20" s="56" t="s">
        <v>33</v>
      </c>
      <c r="E20" s="58" t="s">
        <v>34</v>
      </c>
      <c r="F20" s="56">
        <v>1550</v>
      </c>
      <c r="G20" s="48"/>
      <c r="H20" s="52" t="s">
        <v>37</v>
      </c>
      <c r="I20" s="76"/>
      <c r="J20" s="48"/>
      <c r="K20" s="73" t="s">
        <v>16</v>
      </c>
    </row>
    <row r="21" s="3" customFormat="1" spans="2:11">
      <c r="B21" s="53">
        <v>13</v>
      </c>
      <c r="C21" s="48" t="s">
        <v>21</v>
      </c>
      <c r="D21" s="56" t="s">
        <v>33</v>
      </c>
      <c r="E21" s="58" t="s">
        <v>34</v>
      </c>
      <c r="F21" s="56">
        <v>1550</v>
      </c>
      <c r="G21" s="48"/>
      <c r="H21" s="52" t="s">
        <v>38</v>
      </c>
      <c r="I21" s="76"/>
      <c r="J21" s="48"/>
      <c r="K21" s="73" t="s">
        <v>16</v>
      </c>
    </row>
    <row r="22" s="3" customFormat="1" spans="2:11">
      <c r="B22" s="55">
        <v>14</v>
      </c>
      <c r="C22" s="48" t="s">
        <v>23</v>
      </c>
      <c r="D22" s="56" t="s">
        <v>33</v>
      </c>
      <c r="E22" s="58" t="s">
        <v>34</v>
      </c>
      <c r="F22" s="56">
        <v>1550</v>
      </c>
      <c r="G22" s="48"/>
      <c r="H22" s="52" t="s">
        <v>39</v>
      </c>
      <c r="I22" s="76"/>
      <c r="J22" s="48"/>
      <c r="K22" s="73" t="s">
        <v>16</v>
      </c>
    </row>
    <row r="23" s="3" customFormat="1" spans="2:11">
      <c r="B23" s="53">
        <v>15</v>
      </c>
      <c r="C23" s="48" t="s">
        <v>25</v>
      </c>
      <c r="D23" s="56" t="s">
        <v>33</v>
      </c>
      <c r="E23" s="58" t="s">
        <v>34</v>
      </c>
      <c r="F23" s="56">
        <v>1550</v>
      </c>
      <c r="G23" s="48"/>
      <c r="H23" s="52" t="s">
        <v>40</v>
      </c>
      <c r="I23" s="76"/>
      <c r="J23" s="48"/>
      <c r="K23" s="73" t="s">
        <v>16</v>
      </c>
    </row>
    <row r="24" s="3" customFormat="1" spans="2:11">
      <c r="B24" s="55">
        <v>16</v>
      </c>
      <c r="C24" s="56" t="s">
        <v>27</v>
      </c>
      <c r="D24" s="56" t="s">
        <v>33</v>
      </c>
      <c r="E24" s="58" t="s">
        <v>34</v>
      </c>
      <c r="F24" s="56">
        <v>1550</v>
      </c>
      <c r="G24" s="48"/>
      <c r="H24" s="52" t="s">
        <v>41</v>
      </c>
      <c r="I24" s="76"/>
      <c r="J24" s="48"/>
      <c r="K24" s="73" t="s">
        <v>16</v>
      </c>
    </row>
    <row r="25" s="3" customFormat="1" spans="2:11">
      <c r="B25" s="53">
        <v>17</v>
      </c>
      <c r="C25" s="56" t="s">
        <v>29</v>
      </c>
      <c r="D25" s="56" t="s">
        <v>33</v>
      </c>
      <c r="E25" s="58" t="s">
        <v>34</v>
      </c>
      <c r="F25" s="56">
        <v>1550</v>
      </c>
      <c r="G25" s="48"/>
      <c r="H25" s="52" t="s">
        <v>42</v>
      </c>
      <c r="I25" s="76"/>
      <c r="J25" s="48"/>
      <c r="K25" s="73" t="s">
        <v>16</v>
      </c>
    </row>
    <row r="26" s="3" customFormat="1" spans="2:11">
      <c r="B26" s="55">
        <v>18</v>
      </c>
      <c r="C26" s="56" t="s">
        <v>31</v>
      </c>
      <c r="D26" s="56" t="s">
        <v>33</v>
      </c>
      <c r="E26" s="58" t="s">
        <v>34</v>
      </c>
      <c r="F26" s="56">
        <v>1550</v>
      </c>
      <c r="G26" s="48"/>
      <c r="H26" s="52" t="s">
        <v>43</v>
      </c>
      <c r="I26" s="76"/>
      <c r="J26" s="48"/>
      <c r="K26" s="73" t="s">
        <v>16</v>
      </c>
    </row>
    <row r="27" s="3" customFormat="1" spans="2:11">
      <c r="B27" s="53">
        <v>19</v>
      </c>
      <c r="C27" s="56" t="s">
        <v>44</v>
      </c>
      <c r="D27" s="56" t="s">
        <v>45</v>
      </c>
      <c r="E27" s="54" t="s">
        <v>14</v>
      </c>
      <c r="F27" s="51">
        <v>1400</v>
      </c>
      <c r="G27" s="48"/>
      <c r="H27" s="52" t="s">
        <v>46</v>
      </c>
      <c r="I27" s="76"/>
      <c r="J27" s="48"/>
      <c r="K27" s="73" t="s">
        <v>16</v>
      </c>
    </row>
    <row r="28" s="3" customFormat="1" spans="2:11">
      <c r="B28" s="55">
        <v>20</v>
      </c>
      <c r="C28" s="56" t="s">
        <v>47</v>
      </c>
      <c r="D28" s="56" t="s">
        <v>48</v>
      </c>
      <c r="E28" s="54" t="s">
        <v>14</v>
      </c>
      <c r="F28" s="51">
        <v>1400</v>
      </c>
      <c r="G28" s="48"/>
      <c r="H28" s="52" t="s">
        <v>49</v>
      </c>
      <c r="I28" s="76"/>
      <c r="J28" s="48"/>
      <c r="K28" s="73" t="s">
        <v>16</v>
      </c>
    </row>
    <row r="29" s="3" customFormat="1" spans="2:11">
      <c r="B29" s="53">
        <v>21</v>
      </c>
      <c r="C29" s="56" t="s">
        <v>50</v>
      </c>
      <c r="D29" s="56" t="s">
        <v>48</v>
      </c>
      <c r="E29" s="54" t="s">
        <v>14</v>
      </c>
      <c r="F29" s="51">
        <v>1400</v>
      </c>
      <c r="G29" s="48"/>
      <c r="H29" s="52" t="s">
        <v>51</v>
      </c>
      <c r="I29" s="76"/>
      <c r="J29" s="48"/>
      <c r="K29" s="73" t="s">
        <v>16</v>
      </c>
    </row>
    <row r="30" s="3" customFormat="1" spans="2:11">
      <c r="B30" s="53">
        <v>22</v>
      </c>
      <c r="C30" s="56" t="s">
        <v>52</v>
      </c>
      <c r="D30" s="56" t="s">
        <v>48</v>
      </c>
      <c r="E30" s="54" t="s">
        <v>14</v>
      </c>
      <c r="F30" s="51">
        <v>1400</v>
      </c>
      <c r="G30" s="48"/>
      <c r="H30" s="52" t="s">
        <v>53</v>
      </c>
      <c r="I30" s="76"/>
      <c r="J30" s="48"/>
      <c r="K30" s="73" t="s">
        <v>16</v>
      </c>
    </row>
    <row r="31" s="3" customFormat="1" spans="2:11">
      <c r="B31" s="55">
        <v>23</v>
      </c>
      <c r="C31" s="56" t="s">
        <v>54</v>
      </c>
      <c r="D31" s="56" t="s">
        <v>48</v>
      </c>
      <c r="E31" s="54" t="s">
        <v>14</v>
      </c>
      <c r="F31" s="51">
        <v>1400</v>
      </c>
      <c r="G31" s="48"/>
      <c r="H31" s="52" t="s">
        <v>55</v>
      </c>
      <c r="I31" s="76"/>
      <c r="J31" s="48"/>
      <c r="K31" s="73" t="s">
        <v>16</v>
      </c>
    </row>
    <row r="32" s="3" customFormat="1" spans="2:11">
      <c r="B32" s="53">
        <v>24</v>
      </c>
      <c r="C32" s="56" t="s">
        <v>56</v>
      </c>
      <c r="D32" s="56" t="s">
        <v>48</v>
      </c>
      <c r="E32" s="54" t="s">
        <v>14</v>
      </c>
      <c r="F32" s="51">
        <v>1400</v>
      </c>
      <c r="G32" s="48"/>
      <c r="H32" s="52" t="s">
        <v>57</v>
      </c>
      <c r="I32" s="76"/>
      <c r="J32" s="48"/>
      <c r="K32" s="73" t="s">
        <v>16</v>
      </c>
    </row>
    <row r="33" s="3" customFormat="1" spans="2:11">
      <c r="B33" s="55">
        <v>25</v>
      </c>
      <c r="C33" s="56" t="s">
        <v>58</v>
      </c>
      <c r="D33" s="56" t="s">
        <v>48</v>
      </c>
      <c r="E33" s="54" t="s">
        <v>14</v>
      </c>
      <c r="F33" s="51">
        <v>1400</v>
      </c>
      <c r="G33" s="48"/>
      <c r="H33" s="52" t="s">
        <v>59</v>
      </c>
      <c r="I33" s="76"/>
      <c r="J33" s="48"/>
      <c r="K33" s="73" t="s">
        <v>16</v>
      </c>
    </row>
    <row r="34" s="3" customFormat="1" spans="2:11">
      <c r="B34" s="53">
        <v>26</v>
      </c>
      <c r="C34" s="56" t="s">
        <v>60</v>
      </c>
      <c r="D34" s="56" t="s">
        <v>48</v>
      </c>
      <c r="E34" s="54" t="s">
        <v>14</v>
      </c>
      <c r="F34" s="51">
        <v>1400</v>
      </c>
      <c r="G34" s="48"/>
      <c r="H34" s="52" t="s">
        <v>61</v>
      </c>
      <c r="I34" s="76"/>
      <c r="J34" s="48"/>
      <c r="K34" s="73" t="s">
        <v>16</v>
      </c>
    </row>
    <row r="35" s="3" customFormat="1" spans="2:11">
      <c r="B35" s="53">
        <v>27</v>
      </c>
      <c r="C35" s="59" t="s">
        <v>62</v>
      </c>
      <c r="D35" s="59" t="s">
        <v>63</v>
      </c>
      <c r="E35" s="60" t="s">
        <v>14</v>
      </c>
      <c r="F35" s="61">
        <v>0</v>
      </c>
      <c r="G35" s="62">
        <v>490</v>
      </c>
      <c r="H35" s="63" t="s">
        <v>64</v>
      </c>
      <c r="I35" s="76"/>
      <c r="J35" s="48"/>
      <c r="K35" s="73" t="s">
        <v>16</v>
      </c>
    </row>
    <row r="36" s="3" customFormat="1" spans="2:11">
      <c r="B36" s="55">
        <v>28</v>
      </c>
      <c r="C36" s="59" t="s">
        <v>44</v>
      </c>
      <c r="D36" s="59" t="s">
        <v>65</v>
      </c>
      <c r="E36" s="60" t="s">
        <v>66</v>
      </c>
      <c r="F36" s="61">
        <v>0</v>
      </c>
      <c r="G36" s="62">
        <v>442</v>
      </c>
      <c r="H36" s="63" t="s">
        <v>67</v>
      </c>
      <c r="I36" s="76"/>
      <c r="J36" s="48"/>
      <c r="K36" s="73" t="s">
        <v>16</v>
      </c>
    </row>
    <row r="37" s="3" customFormat="1" spans="2:11">
      <c r="B37" s="53">
        <v>29</v>
      </c>
      <c r="C37" s="56" t="s">
        <v>47</v>
      </c>
      <c r="D37" s="56" t="s">
        <v>68</v>
      </c>
      <c r="E37" s="54" t="s">
        <v>66</v>
      </c>
      <c r="F37" s="51">
        <v>1810</v>
      </c>
      <c r="G37" s="48"/>
      <c r="H37" s="52" t="s">
        <v>69</v>
      </c>
      <c r="I37" s="76"/>
      <c r="J37" s="48"/>
      <c r="K37" s="73" t="s">
        <v>16</v>
      </c>
    </row>
    <row r="38" s="3" customFormat="1" spans="2:11">
      <c r="B38" s="55">
        <v>30</v>
      </c>
      <c r="C38" s="56" t="s">
        <v>50</v>
      </c>
      <c r="D38" s="56" t="s">
        <v>68</v>
      </c>
      <c r="E38" s="54" t="s">
        <v>66</v>
      </c>
      <c r="F38" s="51">
        <v>1810</v>
      </c>
      <c r="G38" s="48"/>
      <c r="H38" s="52" t="s">
        <v>70</v>
      </c>
      <c r="I38" s="76"/>
      <c r="J38" s="48"/>
      <c r="K38" s="73" t="s">
        <v>16</v>
      </c>
    </row>
    <row r="39" s="3" customFormat="1" spans="2:11">
      <c r="B39" s="53">
        <v>31</v>
      </c>
      <c r="C39" s="56" t="s">
        <v>52</v>
      </c>
      <c r="D39" s="56" t="s">
        <v>68</v>
      </c>
      <c r="E39" s="54" t="s">
        <v>66</v>
      </c>
      <c r="F39" s="51">
        <v>1810</v>
      </c>
      <c r="G39" s="48"/>
      <c r="H39" s="52" t="s">
        <v>71</v>
      </c>
      <c r="I39" s="76"/>
      <c r="J39" s="48"/>
      <c r="K39" s="73" t="s">
        <v>16</v>
      </c>
    </row>
    <row r="40" s="3" customFormat="1" spans="2:11">
      <c r="B40" s="53">
        <v>32</v>
      </c>
      <c r="C40" s="56" t="s">
        <v>54</v>
      </c>
      <c r="D40" s="56" t="s">
        <v>68</v>
      </c>
      <c r="E40" s="54" t="s">
        <v>66</v>
      </c>
      <c r="F40" s="51">
        <v>1810</v>
      </c>
      <c r="G40" s="48"/>
      <c r="H40" s="52" t="s">
        <v>72</v>
      </c>
      <c r="I40" s="72"/>
      <c r="J40" s="48"/>
      <c r="K40" s="73" t="s">
        <v>16</v>
      </c>
    </row>
    <row r="41" s="3" customFormat="1" spans="2:11">
      <c r="B41" s="55">
        <v>33</v>
      </c>
      <c r="C41" s="56" t="s">
        <v>56</v>
      </c>
      <c r="D41" s="56" t="s">
        <v>68</v>
      </c>
      <c r="E41" s="54" t="s">
        <v>66</v>
      </c>
      <c r="F41" s="51">
        <v>1810</v>
      </c>
      <c r="G41" s="48"/>
      <c r="H41" s="52" t="s">
        <v>73</v>
      </c>
      <c r="I41" s="72"/>
      <c r="J41" s="48"/>
      <c r="K41" s="73" t="s">
        <v>16</v>
      </c>
    </row>
    <row r="42" s="3" customFormat="1" spans="2:11">
      <c r="B42" s="53">
        <v>34</v>
      </c>
      <c r="C42" s="59" t="s">
        <v>58</v>
      </c>
      <c r="D42" s="59" t="s">
        <v>65</v>
      </c>
      <c r="E42" s="60" t="s">
        <v>66</v>
      </c>
      <c r="F42" s="61">
        <v>0</v>
      </c>
      <c r="G42" s="62">
        <v>442</v>
      </c>
      <c r="H42" s="63" t="s">
        <v>74</v>
      </c>
      <c r="I42" s="72"/>
      <c r="J42" s="48"/>
      <c r="K42" s="73" t="s">
        <v>16</v>
      </c>
    </row>
    <row r="43" s="3" customFormat="1" spans="2:11">
      <c r="B43" s="55">
        <v>35</v>
      </c>
      <c r="C43" s="56" t="s">
        <v>60</v>
      </c>
      <c r="D43" s="56" t="s">
        <v>68</v>
      </c>
      <c r="E43" s="54" t="s">
        <v>66</v>
      </c>
      <c r="F43" s="51">
        <v>1810</v>
      </c>
      <c r="G43" s="48"/>
      <c r="H43" s="52" t="s">
        <v>75</v>
      </c>
      <c r="I43" s="72"/>
      <c r="J43" s="48"/>
      <c r="K43" s="73" t="s">
        <v>16</v>
      </c>
    </row>
    <row r="44" s="3" customFormat="1" spans="2:11">
      <c r="B44" s="53">
        <v>36</v>
      </c>
      <c r="C44" s="59" t="s">
        <v>62</v>
      </c>
      <c r="D44" s="59" t="s">
        <v>76</v>
      </c>
      <c r="E44" s="60" t="s">
        <v>66</v>
      </c>
      <c r="F44" s="61">
        <v>0</v>
      </c>
      <c r="G44" s="62">
        <v>442</v>
      </c>
      <c r="H44" s="63" t="s">
        <v>77</v>
      </c>
      <c r="I44" s="72"/>
      <c r="J44" s="48"/>
      <c r="K44" s="73" t="s">
        <v>16</v>
      </c>
    </row>
    <row r="45" s="3" customFormat="1" spans="2:11">
      <c r="B45" s="53">
        <v>37</v>
      </c>
      <c r="C45" s="56" t="s">
        <v>78</v>
      </c>
      <c r="D45" s="56" t="s">
        <v>79</v>
      </c>
      <c r="E45" s="54" t="s">
        <v>80</v>
      </c>
      <c r="F45" s="51">
        <v>1400</v>
      </c>
      <c r="G45" s="48"/>
      <c r="H45" s="52" t="s">
        <v>81</v>
      </c>
      <c r="I45" s="72"/>
      <c r="J45" s="48"/>
      <c r="K45" s="73" t="s">
        <v>16</v>
      </c>
    </row>
    <row r="46" s="3" customFormat="1" spans="2:11">
      <c r="B46" s="55">
        <v>38</v>
      </c>
      <c r="C46" s="56" t="s">
        <v>82</v>
      </c>
      <c r="D46" s="56" t="s">
        <v>79</v>
      </c>
      <c r="E46" s="54" t="s">
        <v>80</v>
      </c>
      <c r="F46" s="51">
        <v>1400</v>
      </c>
      <c r="G46" s="48"/>
      <c r="H46" s="52" t="s">
        <v>83</v>
      </c>
      <c r="I46" s="72"/>
      <c r="J46" s="48"/>
      <c r="K46" s="73" t="s">
        <v>16</v>
      </c>
    </row>
    <row r="47" s="3" customFormat="1" spans="2:11">
      <c r="B47" s="53">
        <v>39</v>
      </c>
      <c r="C47" s="56" t="s">
        <v>84</v>
      </c>
      <c r="D47" s="56" t="s">
        <v>79</v>
      </c>
      <c r="E47" s="54" t="s">
        <v>80</v>
      </c>
      <c r="F47" s="51">
        <v>1400</v>
      </c>
      <c r="G47" s="48"/>
      <c r="H47" s="52" t="s">
        <v>85</v>
      </c>
      <c r="I47" s="72"/>
      <c r="J47" s="48"/>
      <c r="K47" s="73" t="s">
        <v>16</v>
      </c>
    </row>
    <row r="48" s="3" customFormat="1" spans="2:11">
      <c r="B48" s="55">
        <v>40</v>
      </c>
      <c r="C48" s="56" t="s">
        <v>86</v>
      </c>
      <c r="D48" s="56" t="s">
        <v>79</v>
      </c>
      <c r="E48" s="54" t="s">
        <v>80</v>
      </c>
      <c r="F48" s="51">
        <v>1400</v>
      </c>
      <c r="G48" s="48"/>
      <c r="H48" s="52" t="s">
        <v>87</v>
      </c>
      <c r="I48" s="72"/>
      <c r="J48" s="48"/>
      <c r="K48" s="73" t="s">
        <v>16</v>
      </c>
    </row>
    <row r="49" s="3" customFormat="1" spans="2:11">
      <c r="B49" s="53">
        <v>41</v>
      </c>
      <c r="C49" s="56" t="s">
        <v>88</v>
      </c>
      <c r="D49" s="56" t="s">
        <v>79</v>
      </c>
      <c r="E49" s="54" t="s">
        <v>80</v>
      </c>
      <c r="F49" s="51">
        <v>1400</v>
      </c>
      <c r="G49" s="48"/>
      <c r="H49" s="52" t="s">
        <v>89</v>
      </c>
      <c r="I49" s="72"/>
      <c r="J49" s="48"/>
      <c r="K49" s="73" t="s">
        <v>16</v>
      </c>
    </row>
    <row r="50" s="3" customFormat="1" spans="2:11">
      <c r="B50" s="53">
        <v>42</v>
      </c>
      <c r="C50" s="56" t="s">
        <v>78</v>
      </c>
      <c r="D50" s="56" t="s">
        <v>90</v>
      </c>
      <c r="E50" s="54" t="s">
        <v>91</v>
      </c>
      <c r="F50" s="51">
        <v>1550</v>
      </c>
      <c r="G50" s="48"/>
      <c r="H50" s="52" t="s">
        <v>92</v>
      </c>
      <c r="I50" s="72"/>
      <c r="J50" s="48"/>
      <c r="K50" s="73" t="s">
        <v>16</v>
      </c>
    </row>
    <row r="51" s="3" customFormat="1" spans="2:11">
      <c r="B51" s="55">
        <v>43</v>
      </c>
      <c r="C51" s="56" t="s">
        <v>82</v>
      </c>
      <c r="D51" s="56" t="s">
        <v>90</v>
      </c>
      <c r="E51" s="54" t="s">
        <v>91</v>
      </c>
      <c r="F51" s="51">
        <v>1550</v>
      </c>
      <c r="G51" s="48"/>
      <c r="H51" s="52" t="s">
        <v>93</v>
      </c>
      <c r="I51" s="72"/>
      <c r="J51" s="48"/>
      <c r="K51" s="73" t="s">
        <v>16</v>
      </c>
    </row>
    <row r="52" s="3" customFormat="1" spans="2:11">
      <c r="B52" s="53">
        <v>44</v>
      </c>
      <c r="C52" s="56" t="s">
        <v>84</v>
      </c>
      <c r="D52" s="56" t="s">
        <v>90</v>
      </c>
      <c r="E52" s="54" t="s">
        <v>91</v>
      </c>
      <c r="F52" s="51">
        <v>1550</v>
      </c>
      <c r="G52" s="48"/>
      <c r="H52" s="52" t="s">
        <v>94</v>
      </c>
      <c r="I52" s="72"/>
      <c r="J52" s="48"/>
      <c r="K52" s="73" t="s">
        <v>16</v>
      </c>
    </row>
    <row r="53" s="3" customFormat="1" spans="2:11">
      <c r="B53" s="55">
        <v>45</v>
      </c>
      <c r="C53" s="56" t="s">
        <v>86</v>
      </c>
      <c r="D53" s="56" t="s">
        <v>90</v>
      </c>
      <c r="E53" s="54" t="s">
        <v>91</v>
      </c>
      <c r="F53" s="51">
        <v>1550</v>
      </c>
      <c r="G53" s="48"/>
      <c r="H53" s="52" t="s">
        <v>95</v>
      </c>
      <c r="I53" s="72"/>
      <c r="J53" s="48"/>
      <c r="K53" s="73" t="s">
        <v>16</v>
      </c>
    </row>
    <row r="54" s="3" customFormat="1" spans="2:11">
      <c r="B54" s="53">
        <v>46</v>
      </c>
      <c r="C54" s="56" t="s">
        <v>88</v>
      </c>
      <c r="D54" s="56" t="s">
        <v>90</v>
      </c>
      <c r="E54" s="54" t="s">
        <v>91</v>
      </c>
      <c r="F54" s="51">
        <v>1550</v>
      </c>
      <c r="G54" s="48"/>
      <c r="H54" s="52" t="s">
        <v>96</v>
      </c>
      <c r="I54" s="72"/>
      <c r="J54" s="48"/>
      <c r="K54" s="73" t="s">
        <v>16</v>
      </c>
    </row>
    <row r="55" s="3" customFormat="1" spans="2:11">
      <c r="B55" s="53">
        <v>47</v>
      </c>
      <c r="C55" s="56" t="s">
        <v>97</v>
      </c>
      <c r="D55" s="56" t="s">
        <v>98</v>
      </c>
      <c r="E55" s="54" t="s">
        <v>99</v>
      </c>
      <c r="F55" s="51">
        <v>1550</v>
      </c>
      <c r="G55" s="48"/>
      <c r="H55" s="52" t="s">
        <v>100</v>
      </c>
      <c r="I55" s="72"/>
      <c r="J55" s="48"/>
      <c r="K55" s="73" t="s">
        <v>16</v>
      </c>
    </row>
    <row r="56" s="3" customFormat="1" spans="2:11">
      <c r="B56" s="55">
        <v>48</v>
      </c>
      <c r="C56" s="56" t="s">
        <v>101</v>
      </c>
      <c r="D56" s="56" t="s">
        <v>98</v>
      </c>
      <c r="E56" s="54" t="s">
        <v>99</v>
      </c>
      <c r="F56" s="51">
        <v>1550</v>
      </c>
      <c r="G56" s="48"/>
      <c r="H56" s="52" t="s">
        <v>102</v>
      </c>
      <c r="I56" s="72"/>
      <c r="J56" s="48"/>
      <c r="K56" s="73" t="s">
        <v>16</v>
      </c>
    </row>
    <row r="57" s="3" customFormat="1" spans="2:11">
      <c r="B57" s="53">
        <v>49</v>
      </c>
      <c r="C57" s="56" t="s">
        <v>103</v>
      </c>
      <c r="D57" s="56" t="s">
        <v>98</v>
      </c>
      <c r="E57" s="54" t="s">
        <v>99</v>
      </c>
      <c r="F57" s="51">
        <v>1550</v>
      </c>
      <c r="G57" s="48"/>
      <c r="H57" s="52" t="s">
        <v>104</v>
      </c>
      <c r="I57" s="72"/>
      <c r="J57" s="48"/>
      <c r="K57" s="73" t="s">
        <v>16</v>
      </c>
    </row>
    <row r="58" s="3" customFormat="1" spans="2:11">
      <c r="B58" s="55">
        <v>50</v>
      </c>
      <c r="C58" s="56" t="s">
        <v>105</v>
      </c>
      <c r="D58" s="56" t="s">
        <v>98</v>
      </c>
      <c r="E58" s="54" t="s">
        <v>99</v>
      </c>
      <c r="F58" s="51">
        <v>1550</v>
      </c>
      <c r="G58" s="48"/>
      <c r="H58" s="52" t="s">
        <v>106</v>
      </c>
      <c r="I58" s="72"/>
      <c r="J58" s="48"/>
      <c r="K58" s="73" t="s">
        <v>16</v>
      </c>
    </row>
    <row r="59" s="3" customFormat="1" spans="2:11">
      <c r="B59" s="53">
        <v>51</v>
      </c>
      <c r="C59" s="56" t="s">
        <v>107</v>
      </c>
      <c r="D59" s="56" t="s">
        <v>98</v>
      </c>
      <c r="E59" s="54" t="s">
        <v>99</v>
      </c>
      <c r="F59" s="51">
        <v>1550</v>
      </c>
      <c r="G59" s="48"/>
      <c r="H59" s="52" t="s">
        <v>108</v>
      </c>
      <c r="I59" s="72"/>
      <c r="J59" s="48"/>
      <c r="K59" s="73" t="s">
        <v>16</v>
      </c>
    </row>
    <row r="60" s="3" customFormat="1" spans="2:11">
      <c r="B60" s="53">
        <v>52</v>
      </c>
      <c r="C60" s="56" t="s">
        <v>109</v>
      </c>
      <c r="D60" s="56" t="s">
        <v>98</v>
      </c>
      <c r="E60" s="54" t="s">
        <v>99</v>
      </c>
      <c r="F60" s="51">
        <v>1550</v>
      </c>
      <c r="G60" s="48"/>
      <c r="H60" s="52" t="s">
        <v>110</v>
      </c>
      <c r="I60" s="72"/>
      <c r="J60" s="48"/>
      <c r="K60" s="73" t="s">
        <v>16</v>
      </c>
    </row>
    <row r="61" s="3" customFormat="1" spans="2:11">
      <c r="B61" s="55">
        <v>53</v>
      </c>
      <c r="C61" s="56" t="s">
        <v>111</v>
      </c>
      <c r="D61" s="56" t="s">
        <v>112</v>
      </c>
      <c r="E61" s="54" t="s">
        <v>113</v>
      </c>
      <c r="F61" s="51">
        <v>1810</v>
      </c>
      <c r="G61" s="48"/>
      <c r="H61" s="52" t="s">
        <v>114</v>
      </c>
      <c r="I61" s="72"/>
      <c r="J61" s="48"/>
      <c r="K61" s="73" t="s">
        <v>16</v>
      </c>
    </row>
    <row r="62" s="3" customFormat="1" spans="2:11">
      <c r="B62" s="53">
        <v>54</v>
      </c>
      <c r="C62" s="56" t="s">
        <v>103</v>
      </c>
      <c r="D62" s="56" t="s">
        <v>112</v>
      </c>
      <c r="E62" s="54" t="s">
        <v>113</v>
      </c>
      <c r="F62" s="51">
        <v>1810</v>
      </c>
      <c r="G62" s="48"/>
      <c r="H62" s="52" t="s">
        <v>115</v>
      </c>
      <c r="I62" s="72"/>
      <c r="J62" s="48"/>
      <c r="K62" s="73" t="s">
        <v>16</v>
      </c>
    </row>
    <row r="63" s="3" customFormat="1" spans="2:11">
      <c r="B63" s="55">
        <v>55</v>
      </c>
      <c r="C63" s="56" t="s">
        <v>105</v>
      </c>
      <c r="D63" s="56" t="s">
        <v>112</v>
      </c>
      <c r="E63" s="54" t="s">
        <v>113</v>
      </c>
      <c r="F63" s="51">
        <v>1810</v>
      </c>
      <c r="G63" s="48"/>
      <c r="H63" s="52" t="s">
        <v>116</v>
      </c>
      <c r="I63" s="72"/>
      <c r="J63" s="48"/>
      <c r="K63" s="73" t="s">
        <v>16</v>
      </c>
    </row>
    <row r="64" s="3" customFormat="1" spans="2:11">
      <c r="B64" s="53">
        <v>56</v>
      </c>
      <c r="C64" s="56" t="s">
        <v>107</v>
      </c>
      <c r="D64" s="56" t="s">
        <v>112</v>
      </c>
      <c r="E64" s="54" t="s">
        <v>113</v>
      </c>
      <c r="F64" s="51">
        <v>1810</v>
      </c>
      <c r="G64" s="48"/>
      <c r="H64" s="52" t="s">
        <v>117</v>
      </c>
      <c r="I64" s="72"/>
      <c r="J64" s="48"/>
      <c r="K64" s="73" t="s">
        <v>16</v>
      </c>
    </row>
    <row r="65" s="3" customFormat="1" spans="2:11">
      <c r="B65" s="53">
        <v>57</v>
      </c>
      <c r="C65" s="56" t="s">
        <v>118</v>
      </c>
      <c r="D65" s="56" t="s">
        <v>119</v>
      </c>
      <c r="E65" s="54" t="s">
        <v>120</v>
      </c>
      <c r="F65" s="51">
        <v>1550</v>
      </c>
      <c r="G65" s="48"/>
      <c r="H65" s="52" t="s">
        <v>121</v>
      </c>
      <c r="I65" s="72"/>
      <c r="J65" s="48"/>
      <c r="K65" s="73" t="s">
        <v>16</v>
      </c>
    </row>
    <row r="66" s="3" customFormat="1" spans="2:11">
      <c r="B66" s="55">
        <v>58</v>
      </c>
      <c r="C66" s="56" t="s">
        <v>118</v>
      </c>
      <c r="D66" s="56" t="s">
        <v>122</v>
      </c>
      <c r="E66" s="54" t="s">
        <v>123</v>
      </c>
      <c r="F66" s="51">
        <v>1810</v>
      </c>
      <c r="G66" s="48"/>
      <c r="H66" s="52" t="s">
        <v>124</v>
      </c>
      <c r="I66" s="72"/>
      <c r="J66" s="48"/>
      <c r="K66" s="73" t="s">
        <v>16</v>
      </c>
    </row>
    <row r="67" s="3" customFormat="1" spans="2:11">
      <c r="B67" s="53">
        <v>59</v>
      </c>
      <c r="C67" s="56" t="s">
        <v>109</v>
      </c>
      <c r="D67" s="56" t="s">
        <v>125</v>
      </c>
      <c r="E67" s="54" t="s">
        <v>126</v>
      </c>
      <c r="F67" s="51">
        <v>1990</v>
      </c>
      <c r="G67" s="48"/>
      <c r="H67" s="52" t="s">
        <v>127</v>
      </c>
      <c r="I67" s="72"/>
      <c r="J67" s="48"/>
      <c r="K67" s="73"/>
    </row>
    <row r="68" s="3" customFormat="1" spans="2:11">
      <c r="B68" s="55">
        <v>60</v>
      </c>
      <c r="C68" s="56"/>
      <c r="D68" s="56"/>
      <c r="E68" s="54"/>
      <c r="F68" s="51"/>
      <c r="G68" s="48"/>
      <c r="H68" s="52"/>
      <c r="I68" s="72"/>
      <c r="J68" s="48"/>
      <c r="K68" s="73"/>
    </row>
    <row r="69" s="3" customFormat="1" spans="2:11">
      <c r="B69" s="53">
        <v>61</v>
      </c>
      <c r="C69" s="56"/>
      <c r="D69" s="56"/>
      <c r="E69" s="54"/>
      <c r="F69" s="51"/>
      <c r="G69" s="48"/>
      <c r="H69" s="52"/>
      <c r="I69" s="72"/>
      <c r="J69" s="48"/>
      <c r="K69" s="73"/>
    </row>
    <row r="70" s="3" customFormat="1" spans="2:11">
      <c r="B70" s="53">
        <v>62</v>
      </c>
      <c r="C70" s="56"/>
      <c r="D70" s="56"/>
      <c r="E70" s="54"/>
      <c r="F70" s="51"/>
      <c r="G70" s="48"/>
      <c r="H70" s="52"/>
      <c r="I70" s="72"/>
      <c r="J70" s="48"/>
      <c r="K70" s="73"/>
    </row>
    <row r="71" s="4" customFormat="1" spans="2:10">
      <c r="B71" s="55">
        <v>63</v>
      </c>
      <c r="C71" s="77"/>
      <c r="D71" s="77"/>
      <c r="E71" s="77"/>
      <c r="F71" s="77"/>
      <c r="G71" s="77"/>
      <c r="H71" s="77"/>
      <c r="I71" s="77"/>
      <c r="J71" s="77"/>
    </row>
    <row r="72" s="1" customFormat="1" spans="2:10">
      <c r="B72" s="78" t="s">
        <v>128</v>
      </c>
      <c r="C72" s="48"/>
      <c r="D72" s="53"/>
      <c r="E72" s="79"/>
      <c r="F72" s="80">
        <f>SUM(F9:F71)</f>
        <v>85250</v>
      </c>
      <c r="G72" s="80">
        <f>SUM(G9:G71)</f>
        <v>1816</v>
      </c>
      <c r="H72" s="81"/>
      <c r="I72" s="96"/>
      <c r="J72" s="97"/>
    </row>
    <row r="73" s="1" customFormat="1" spans="2:10">
      <c r="B73" s="82" t="s">
        <v>129</v>
      </c>
      <c r="C73" s="83"/>
      <c r="D73" s="84"/>
      <c r="E73" s="85"/>
      <c r="F73" s="86">
        <f>F72+G72</f>
        <v>87066</v>
      </c>
      <c r="G73" s="87"/>
      <c r="H73" s="88"/>
      <c r="I73" s="98"/>
      <c r="J73" s="87"/>
    </row>
    <row r="74" s="1" customFormat="1" spans="2:10">
      <c r="B74" s="82" t="s">
        <v>130</v>
      </c>
      <c r="C74" s="83"/>
      <c r="D74" s="84"/>
      <c r="E74" s="85"/>
      <c r="F74" s="86"/>
      <c r="G74" s="87"/>
      <c r="H74" s="88"/>
      <c r="I74" s="98"/>
      <c r="J74" s="87"/>
    </row>
    <row r="75" spans="2:19">
      <c r="B75" s="89"/>
      <c r="C75" s="90"/>
      <c r="D75" s="91"/>
      <c r="E75" s="92"/>
      <c r="F75" s="93"/>
      <c r="G75" s="91"/>
      <c r="H75" s="94"/>
      <c r="I75" s="99"/>
      <c r="J75" s="91"/>
      <c r="S75" t="s">
        <v>131</v>
      </c>
    </row>
    <row r="76" spans="2:10">
      <c r="B76" s="10"/>
      <c r="C76" s="44" t="s">
        <v>132</v>
      </c>
      <c r="D76" s="46" t="s">
        <v>133</v>
      </c>
      <c r="E76" s="13"/>
      <c r="F76" s="47" t="s">
        <v>134</v>
      </c>
      <c r="G76" s="46"/>
      <c r="H76" s="15"/>
      <c r="I76" s="64"/>
      <c r="J76" s="12"/>
    </row>
    <row r="77" spans="2:10">
      <c r="B77" s="10"/>
      <c r="C77" s="11"/>
      <c r="D77" s="12"/>
      <c r="E77" s="13"/>
      <c r="F77" s="14"/>
      <c r="G77" s="12"/>
      <c r="H77" s="15"/>
      <c r="I77" s="100"/>
      <c r="J77" s="12"/>
    </row>
    <row r="78" spans="2:10">
      <c r="B78" s="10"/>
      <c r="C78" s="11"/>
      <c r="D78" s="12"/>
      <c r="E78" s="13"/>
      <c r="F78" s="47"/>
      <c r="G78" s="46"/>
      <c r="H78" s="35"/>
      <c r="I78" s="64"/>
      <c r="J78" s="12"/>
    </row>
    <row r="79" spans="2:10">
      <c r="B79" s="10"/>
      <c r="C79" s="11"/>
      <c r="D79" s="12"/>
      <c r="E79" s="13"/>
      <c r="F79" s="47"/>
      <c r="G79" s="95"/>
      <c r="H79" s="35"/>
      <c r="I79" s="64"/>
      <c r="J79" s="12"/>
    </row>
  </sheetData>
  <autoFilter xmlns:etc="http://www.wps.cn/officeDocument/2017/etCustomData" ref="B8:J76" etc:filterBottomFollowUsedRange="0">
    <extLst/>
  </autoFilter>
  <mergeCells count="7">
    <mergeCell ref="B3:J3"/>
    <mergeCell ref="F5:G5"/>
    <mergeCell ref="B72:E72"/>
    <mergeCell ref="B73:E73"/>
    <mergeCell ref="F73:J73"/>
    <mergeCell ref="B74:E74"/>
    <mergeCell ref="F74:J74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冯田.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2024-10-14T02:50:19Z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904B6AE54EDD4BE7BDE38BA619E7ECE2_13</vt:lpwstr>
  </property>
  <property fmtid="{D5CDD505-2E9C-101B-9397-08002B2CF9AE}" pid="3" name="KSOProductBuildVer">
    <vt:lpwstr>2052-12.1.0.17827</vt:lpwstr>
  </property>
</Properties>
</file>