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<sst xmlns="http://schemas.openxmlformats.org/spreadsheetml/2006/main" count="64" uniqueCount="46">
  <si>
    <t>【员工差旅报销单】</t>
  </si>
  <si>
    <t>姓名:</t>
  </si>
  <si>
    <t>李思甜</t>
  </si>
  <si>
    <t>职位:</t>
  </si>
  <si>
    <t>助理</t>
  </si>
  <si>
    <t>发生地:</t>
  </si>
  <si>
    <t>北京、上海</t>
  </si>
  <si>
    <t>部门:</t>
  </si>
  <si>
    <t>会奖业务6部</t>
  </si>
  <si>
    <t>发生日期:</t>
  </si>
  <si>
    <t>2023.04.15-2023.04.19</t>
  </si>
  <si>
    <t>报销日期:</t>
  </si>
  <si>
    <t>2023.04.24</t>
  </si>
  <si>
    <t>团号:</t>
  </si>
  <si>
    <t>HMEA-230416-STY200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</si>
  <si>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</si>
  <si>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</si>
  <si>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</si>
  <si>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</si>
  <si>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</si>
  <si>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</si>
  <si>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</si>
  <si>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</si>
  <si>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</si>
  <si>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李思甜、安黎欢，北京-上海</t>
  </si>
  <si>
    <t>市内交通（打车）</t>
  </si>
  <si>
    <t>李思甜，北京、上海</t>
  </si>
  <si>
    <t>住宿费</t>
  </si>
  <si>
    <t>餐费</t>
  </si>
  <si>
    <t>李思甜，15-19号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</si>
  <si>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</si>
  <si>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</si>
  <si>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</si>
  <si>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</si>
  <si>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</si>
  <si>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</si>
  <si>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</si>
  <si>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</si>
  <si>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</si>
  <si>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</si>
  <si>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</si>
  <si>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</si>
  <si>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</si>
  <si>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</si>
  <si>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2023.04.15-2023.04.16</t>
  </si>
  <si>
    <t>2023.04.17-2023.04.19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</si>
</sst>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N11" sqref="N1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1324</v>
      </c>
      <c r="H11" s="26">
        <v>1324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163.83</v>
      </c>
      <c r="H12" s="26">
        <v>163.83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247.3</v>
      </c>
      <c r="H14" s="26">
        <v>89.9</v>
      </c>
      <c r="I14" s="38">
        <v>157.4</v>
      </c>
      <c r="J14" s="39"/>
      <c r="K14" s="40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1735.13</v>
      </c>
      <c r="H17" s="29">
        <f>SUM(H11:H16)</f>
        <v>1577.73</v>
      </c>
      <c r="I17" s="42">
        <f>SUM(I11:J16)</f>
        <v>157.4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1577.73</v>
      </c>
      <c r="C20" s="30"/>
      <c r="D20" s="30"/>
      <c r="E20" s="30"/>
      <c r="F20" s="30"/>
      <c r="G20" s="30">
        <f>I17</f>
        <v>157.4</v>
      </c>
      <c r="H20" s="30"/>
      <c r="I20" s="30"/>
      <c r="J20" s="30"/>
      <c r="K20" s="46">
        <f>SUM(B20:J20)</f>
        <v>1735.13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北京、上海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2023.04.15-2023.04.19</v>
      </c>
      <c r="G29" s="11"/>
      <c r="H29" s="10" t="s">
        <v>11</v>
      </c>
      <c r="I29" s="35"/>
      <c r="J29" s="11" t="str">
        <f>J7</f>
        <v>2023.04.24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HMEA-230416-STY200</v>
      </c>
      <c r="K30" s="37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200</v>
      </c>
      <c r="H33" s="26">
        <v>2</v>
      </c>
      <c r="I33" s="38">
        <f>G33*H33</f>
        <v>400</v>
      </c>
      <c r="J33" s="39"/>
      <c r="K33" s="48"/>
    </row>
    <row r="34" ht="20.1" customHeight="1" spans="2:11">
      <c r="B34" s="25">
        <v>2</v>
      </c>
      <c r="C34" s="25"/>
      <c r="D34" s="31" t="s">
        <v>43</v>
      </c>
      <c r="E34" s="25" t="s">
        <v>45</v>
      </c>
      <c r="F34" s="25"/>
      <c r="G34" s="26">
        <v>100</v>
      </c>
      <c r="H34" s="26">
        <v>3</v>
      </c>
      <c r="I34" s="38">
        <f>G34*H34</f>
        <v>300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5</v>
      </c>
      <c r="I36" s="42">
        <f>SUM(I33:J35)</f>
        <v>700</v>
      </c>
      <c r="J36" s="43"/>
      <c r="K36" s="44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2023-04-24T06:07:07Z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eyJoZGlkIjoiOWMzYjcyYjRjZDRmYmUzZjJhMWUzYThhZDBhZTY1ZTMifQ==</vt:lpwstr>
  </property>
</Properties>
</file>