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7035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H37" i="2"/>
  <c r="I36"/>
  <c r="I35"/>
  <c r="I34"/>
  <c r="I37" s="1"/>
  <c r="J31"/>
  <c r="J30"/>
  <c r="F30"/>
  <c r="J29"/>
  <c r="F29"/>
  <c r="J28"/>
  <c r="F28"/>
  <c r="G21"/>
  <c r="I18"/>
  <c r="H18"/>
  <c r="B21" s="1"/>
  <c r="K21" s="1"/>
  <c r="G18"/>
  <c r="G52" i="3"/>
  <c r="G53" s="1"/>
  <c r="G58" s="1"/>
  <c r="F52"/>
  <c r="D52"/>
  <c r="D53" s="1"/>
  <c r="C52"/>
  <c r="H51"/>
  <c r="H50"/>
  <c r="H49"/>
  <c r="H48"/>
  <c r="H47"/>
  <c r="H46"/>
  <c r="H45"/>
  <c r="H52" s="1"/>
  <c r="E45"/>
  <c r="E52" s="1"/>
  <c r="G44"/>
  <c r="F44"/>
  <c r="E44"/>
  <c r="D44"/>
  <c r="C44"/>
  <c r="H43"/>
  <c r="H42"/>
  <c r="H41"/>
  <c r="H44" s="1"/>
  <c r="E41"/>
  <c r="H40"/>
  <c r="G40"/>
  <c r="F40"/>
  <c r="D40"/>
  <c r="C40"/>
  <c r="H39"/>
  <c r="H38"/>
  <c r="E38"/>
  <c r="E40" s="1"/>
  <c r="G37"/>
  <c r="F37"/>
  <c r="E37"/>
  <c r="D37"/>
  <c r="C37"/>
  <c r="H36"/>
  <c r="H35"/>
  <c r="H34"/>
  <c r="H33"/>
  <c r="H37" s="1"/>
  <c r="E33"/>
  <c r="G32"/>
  <c r="F32"/>
  <c r="D32"/>
  <c r="C32"/>
  <c r="H31"/>
  <c r="H30"/>
  <c r="H29"/>
  <c r="H32" s="1"/>
  <c r="H28"/>
  <c r="E28"/>
  <c r="E32" s="1"/>
  <c r="G27"/>
  <c r="F27"/>
  <c r="D27"/>
  <c r="C27"/>
  <c r="H26"/>
  <c r="H25"/>
  <c r="H27" s="1"/>
  <c r="E25"/>
  <c r="E27" s="1"/>
  <c r="H24"/>
  <c r="G24"/>
  <c r="F24"/>
  <c r="D24"/>
  <c r="C24"/>
  <c r="H23"/>
  <c r="H22"/>
  <c r="E22"/>
  <c r="E24" s="1"/>
  <c r="G21"/>
  <c r="F21"/>
  <c r="E21"/>
  <c r="D21"/>
  <c r="C21"/>
  <c r="H20"/>
  <c r="H19"/>
  <c r="H18"/>
  <c r="H17"/>
  <c r="H21" s="1"/>
  <c r="E17"/>
  <c r="H16"/>
  <c r="G16"/>
  <c r="F16"/>
  <c r="D16"/>
  <c r="C16"/>
  <c r="H15"/>
  <c r="H14"/>
  <c r="E14"/>
  <c r="E16" s="1"/>
  <c r="G13"/>
  <c r="F13"/>
  <c r="D13"/>
  <c r="C13"/>
  <c r="H12"/>
  <c r="H11"/>
  <c r="H10"/>
  <c r="H9"/>
  <c r="H8"/>
  <c r="H13" s="1"/>
  <c r="E8"/>
  <c r="E13" s="1"/>
  <c r="C53" l="1"/>
  <c r="F53"/>
  <c r="E58" s="1"/>
  <c r="H53"/>
  <c r="C58" s="1"/>
  <c r="E53"/>
  <c r="A58" s="1"/>
  <c r="I58" l="1"/>
</calcChain>
</file>

<file path=xl/sharedStrings.xml><?xml version="1.0" encoding="utf-8"?>
<sst xmlns="http://schemas.openxmlformats.org/spreadsheetml/2006/main" count="106" uniqueCount="93">
  <si>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</si>
  <si>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</si>
  <si>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</si>
  <si>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还发票要求</t>
    <phoneticPr fontId="1" type="noConversion"/>
  </si>
  <si>
    <t>金额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</si>
  <si>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</si>
  <si>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</si>
  <si>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</si>
  <si>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</si>
  <si>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</si>
  <si>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</si>
  <si>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</si>
  <si>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</si>
  <si>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</si>
  <si>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</si>
  <si>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</si>
  <si>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</si>
  <si>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</si>
  <si>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</si>
  <si>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</si>
  <si>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</si>
  <si>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</si>
  <si>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</si>
  <si>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</si>
  <si>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</si>
  <si>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</si>
  <si>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</si>
  <si>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</si>
  <si>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</si>
  <si>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</si>
  <si>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</si>
  <si>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</si>
  <si>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</si>
  <si>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</si>
  <si>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</si>
  <si>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</si>
  <si>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</si>
  <si>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媒体费用合计</t>
    <phoneticPr fontId="1" type="noConversion"/>
  </si>
  <si>
    <t>活动餐费合计</t>
    <phoneticPr fontId="1" type="noConversion"/>
  </si>
  <si>
    <t>安全相关费用合计</t>
    <phoneticPr fontId="1" type="noConversion"/>
  </si>
  <si>
    <t>现地采买费用合计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</si>
  <si>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</si>
  <si>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</si>
  <si>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</si>
  <si>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</si>
  <si>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</si>
  <si>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</si>
  <si>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【员工差旅报销单】</t>
    <phoneticPr fontId="1" type="noConversion"/>
  </si>
  <si>
    <t>财务：</t>
    <phoneticPr fontId="1" type="noConversion"/>
  </si>
  <si>
    <t>其他金额</t>
    <phoneticPr fontId="1" type="noConversion"/>
  </si>
  <si>
    <t>还款金额</t>
    <phoneticPr fontId="1" type="noConversion"/>
  </si>
  <si>
    <t>活动交通合计</t>
    <phoneticPr fontId="1" type="noConversion"/>
  </si>
  <si>
    <t>客户使用费用合计</t>
    <phoneticPr fontId="1" type="noConversion"/>
  </si>
  <si>
    <t>活动餐费</t>
    <phoneticPr fontId="1" type="noConversion"/>
  </si>
  <si>
    <t>现地采买费用</t>
    <phoneticPr fontId="1" type="noConversion"/>
  </si>
  <si>
    <t>第三方人工工资合计</t>
    <phoneticPr fontId="1" type="noConversion"/>
  </si>
  <si>
    <t>【借款报销单】</t>
    <phoneticPr fontId="1" type="noConversion"/>
  </si>
  <si>
    <t>借款</t>
    <phoneticPr fontId="1" type="noConversion"/>
  </si>
  <si>
    <t>还款</t>
    <phoneticPr fontId="1" type="noConversion"/>
  </si>
  <si>
    <t>借款金额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</si>
  <si>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</si>
  <si>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媒体费用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</si>
  <si>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</si>
  <si>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</si>
  <si>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</si>
  <si>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</si>
  <si>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制作费</t>
    <phoneticPr fontId="1" type="noConversion"/>
  </si>
  <si>
    <t>安全相关</t>
    <phoneticPr fontId="1" type="noConversion"/>
  </si>
  <si>
    <t>药品500元/团以下可用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</si>
  <si>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</si>
  <si>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</si>
  <si>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</si>
  <si>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</si>
  <si>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</si>
  <si>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</si>
  <si>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</si>
  <si>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</si>
  <si>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</si>
  <si>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</si>
  <si>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</si>
  <si>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</si>
  <si>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团号:</t>
    <phoneticPr fontId="1" type="noConversion"/>
  </si>
  <si>
    <t>【员工上会补助统计单】</t>
    <phoneticPr fontId="1" type="noConversion"/>
  </si>
  <si>
    <t>天数</t>
    <phoneticPr fontId="1" type="noConversion"/>
  </si>
  <si>
    <t>团号:</t>
    <phoneticPr fontId="1" type="noConversion"/>
  </si>
  <si>
    <t>出差城市</t>
    <phoneticPr fontId="1" type="noConversion"/>
  </si>
  <si>
    <t>出差起止日期</t>
    <phoneticPr fontId="1" type="noConversion"/>
  </si>
  <si>
    <t>每天金额</t>
    <phoneticPr fontId="1" type="noConversion"/>
  </si>
  <si>
    <t>合计</t>
    <phoneticPr fontId="1" type="noConversion"/>
  </si>
  <si>
    <t>备注</t>
    <phoneticPr fontId="1" type="noConversion"/>
  </si>
  <si>
    <t>团号：KMG-171114-TPB672</t>
    <phoneticPr fontId="1" type="noConversion"/>
  </si>
  <si>
    <t>会议日期：11.15-11.17</t>
    <phoneticPr fontId="1" type="noConversion"/>
  </si>
  <si>
    <t>刘鑫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</si>
</sst>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4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83551D9D-1347-4EB1-841A-9BCD4156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158750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xmlns="" id="{81D6519A-C555-448E-9C8C-7A8F3532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6" zoomScale="80" zoomScaleNormal="80" workbookViewId="0">
      <selection activeCell="F30" sqref="F30"/>
    </sheetView>
  </sheetViews>
  <sheetFormatPr defaultRowHeight="21" customHeight="1"/>
  <cols>
    <col min="1" max="1" width="8.75" style="1"/>
    <col min="2" max="2" width="16.75" bestFit="1" customWidth="1"/>
    <col min="3" max="3" width="13.125" style="24" bestFit="1" customWidth="1"/>
    <col min="6" max="6" width="13.125" bestFit="1" customWidth="1"/>
    <col min="8" max="8" width="13.125" bestFit="1" customWidth="1"/>
    <col min="9" max="9" width="24.875" customWidth="1"/>
    <col min="10" max="10" width="39.5" customWidth="1"/>
  </cols>
  <sheetData>
    <row r="2" spans="1:12" ht="21" customHeight="1">
      <c r="C2" s="51" t="s">
        <v>56</v>
      </c>
      <c r="D2" s="51"/>
      <c r="E2" s="51"/>
      <c r="F2" s="51"/>
      <c r="G2" s="51"/>
      <c r="H2" s="51"/>
      <c r="I2" s="32"/>
      <c r="J2" s="32"/>
      <c r="K2" s="32"/>
      <c r="L2" s="32"/>
    </row>
    <row r="4" spans="1:12" ht="21" customHeight="1">
      <c r="H4" s="56" t="s">
        <v>90</v>
      </c>
      <c r="I4" s="56"/>
      <c r="J4" s="56" t="s">
        <v>91</v>
      </c>
    </row>
    <row r="5" spans="1:12" ht="21" customHeight="1">
      <c r="H5" s="57"/>
      <c r="I5" s="57"/>
      <c r="J5" s="57"/>
    </row>
    <row r="6" spans="1:12" ht="21" customHeight="1">
      <c r="A6" s="55" t="s">
        <v>35</v>
      </c>
      <c r="B6" s="52" t="s">
        <v>0</v>
      </c>
      <c r="C6" s="53" t="s">
        <v>57</v>
      </c>
      <c r="D6" s="53"/>
      <c r="E6" s="53"/>
      <c r="F6" s="54" t="s">
        <v>58</v>
      </c>
      <c r="G6" s="54"/>
      <c r="H6" s="54"/>
      <c r="I6" s="54"/>
      <c r="J6" s="52" t="s">
        <v>3</v>
      </c>
    </row>
    <row r="7" spans="1:12" ht="21" customHeight="1">
      <c r="A7" s="55"/>
      <c r="B7" s="52"/>
      <c r="C7" s="23" t="s">
        <v>4</v>
      </c>
      <c r="D7" s="3" t="s">
        <v>1</v>
      </c>
      <c r="E7" s="34" t="s">
        <v>59</v>
      </c>
      <c r="F7" s="35" t="s">
        <v>5</v>
      </c>
      <c r="G7" s="35" t="s">
        <v>49</v>
      </c>
      <c r="H7" s="35" t="s">
        <v>50</v>
      </c>
      <c r="I7" s="35" t="s">
        <v>36</v>
      </c>
      <c r="J7" s="52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69" t="s">
        <v>60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0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0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0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0"/>
    </row>
    <row r="13" spans="1:12" s="26" customFormat="1" ht="21" customHeight="1">
      <c r="A13" s="29"/>
      <c r="B13" s="25" t="s">
        <v>51</v>
      </c>
      <c r="C13" s="31">
        <f>SUM(C8)</f>
        <v>0</v>
      </c>
      <c r="D13" s="31">
        <f>SUM(D8)</f>
        <v>0</v>
      </c>
      <c r="E13" s="31">
        <f>SUM(E8)</f>
        <v>0</v>
      </c>
      <c r="F13" s="31">
        <f>SUM(F8:F12)</f>
        <v>0</v>
      </c>
      <c r="G13" s="31">
        <f t="shared" ref="G13" si="1">SUM(G8:G12)</f>
        <v>0</v>
      </c>
      <c r="H13" s="31">
        <f>SUM(H8:H12)</f>
        <v>0</v>
      </c>
      <c r="I13" s="30"/>
      <c r="J13" s="71"/>
    </row>
    <row r="14" spans="1:12" ht="21" customHeight="1">
      <c r="A14" s="78">
        <v>2</v>
      </c>
      <c r="B14" s="62" t="s">
        <v>61</v>
      </c>
      <c r="C14" s="76">
        <v>0</v>
      </c>
      <c r="D14" s="78"/>
      <c r="E14" s="7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44</v>
      </c>
    </row>
    <row r="15" spans="1:12" ht="21" customHeight="1">
      <c r="A15" s="79"/>
      <c r="B15" s="63"/>
      <c r="C15" s="77"/>
      <c r="D15" s="79"/>
      <c r="E15" s="77"/>
      <c r="F15" s="36">
        <v>0</v>
      </c>
      <c r="G15" s="36">
        <v>0</v>
      </c>
      <c r="H15" s="36">
        <f t="shared" si="0"/>
        <v>0</v>
      </c>
      <c r="I15" s="2"/>
      <c r="J15" s="70"/>
    </row>
    <row r="16" spans="1:12" s="26" customFormat="1" ht="21" customHeight="1">
      <c r="A16" s="29"/>
      <c r="B16" s="25" t="s">
        <v>37</v>
      </c>
      <c r="C16" s="31">
        <f>SUM(C14)</f>
        <v>0</v>
      </c>
      <c r="D16" s="31">
        <f>SUM(D14)</f>
        <v>0</v>
      </c>
      <c r="E16" s="31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0"/>
      <c r="J16" s="71"/>
    </row>
    <row r="17" spans="1:10" ht="21" customHeight="1">
      <c r="A17" s="59">
        <v>3</v>
      </c>
      <c r="B17" s="58" t="s">
        <v>62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45</v>
      </c>
    </row>
    <row r="18" spans="1:10" ht="21" customHeight="1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26" customFormat="1" ht="21" customHeight="1">
      <c r="A21" s="29"/>
      <c r="B21" s="25" t="s">
        <v>52</v>
      </c>
      <c r="C21" s="31">
        <f>SUM(C17)</f>
        <v>0</v>
      </c>
      <c r="D21" s="31">
        <f t="shared" ref="D21:E21" si="3">SUM(D17)</f>
        <v>0</v>
      </c>
      <c r="E21" s="31">
        <f t="shared" si="3"/>
        <v>0</v>
      </c>
      <c r="F21" s="31">
        <f>SUM(F17:F20)</f>
        <v>0</v>
      </c>
      <c r="G21" s="31">
        <f t="shared" ref="G21:H21" si="4">SUM(G17:G20)</f>
        <v>0</v>
      </c>
      <c r="H21" s="31">
        <f t="shared" si="4"/>
        <v>0</v>
      </c>
      <c r="I21" s="30"/>
      <c r="J21" s="75"/>
    </row>
    <row r="22" spans="1:10" ht="21" customHeight="1">
      <c r="A22" s="59">
        <v>4</v>
      </c>
      <c r="B22" s="58" t="s">
        <v>53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63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26" customFormat="1" ht="21" customHeight="1">
      <c r="A24" s="29"/>
      <c r="B24" s="25" t="s">
        <v>38</v>
      </c>
      <c r="C24" s="31">
        <f>SUM(C22)</f>
        <v>0</v>
      </c>
      <c r="D24" s="31">
        <f t="shared" ref="D24:E24" si="5">SUM(D22)</f>
        <v>0</v>
      </c>
      <c r="E24" s="31">
        <f t="shared" si="5"/>
        <v>0</v>
      </c>
      <c r="F24" s="31">
        <f>SUM(F22:F23)</f>
        <v>0</v>
      </c>
      <c r="G24" s="31">
        <f t="shared" ref="G24" si="6">SUM(G22:G23)</f>
        <v>0</v>
      </c>
      <c r="H24" s="31">
        <f>SUM(H22:H23)</f>
        <v>0</v>
      </c>
      <c r="I24" s="30"/>
      <c r="J24" s="75"/>
    </row>
    <row r="25" spans="1:10" ht="21" customHeight="1">
      <c r="A25" s="78">
        <v>5</v>
      </c>
      <c r="B25" s="62" t="s">
        <v>54</v>
      </c>
      <c r="C25" s="76">
        <v>20000</v>
      </c>
      <c r="D25" s="78"/>
      <c r="E25" s="76">
        <f t="shared" si="2"/>
        <v>0</v>
      </c>
      <c r="F25" s="50">
        <v>0</v>
      </c>
      <c r="G25" s="36">
        <v>0</v>
      </c>
      <c r="H25" s="36">
        <f t="shared" si="0"/>
        <v>0</v>
      </c>
      <c r="I25" s="2"/>
      <c r="J25" s="72" t="s">
        <v>46</v>
      </c>
    </row>
    <row r="26" spans="1:10" ht="21" customHeight="1">
      <c r="A26" s="79"/>
      <c r="B26" s="63"/>
      <c r="C26" s="77"/>
      <c r="D26" s="79"/>
      <c r="E26" s="77"/>
      <c r="F26" s="36">
        <v>0</v>
      </c>
      <c r="G26" s="36">
        <v>0</v>
      </c>
      <c r="H26" s="36">
        <f t="shared" si="0"/>
        <v>0</v>
      </c>
      <c r="I26" s="2"/>
      <c r="J26" s="70"/>
    </row>
    <row r="27" spans="1:10" s="26" customFormat="1" ht="21" customHeight="1">
      <c r="A27" s="29"/>
      <c r="B27" s="25" t="s">
        <v>40</v>
      </c>
      <c r="C27" s="31">
        <f>SUM(C25)</f>
        <v>20000</v>
      </c>
      <c r="D27" s="31">
        <f t="shared" ref="D27:E27" si="7">SUM(D25)</f>
        <v>0</v>
      </c>
      <c r="E27" s="31">
        <f t="shared" si="7"/>
        <v>0</v>
      </c>
      <c r="F27" s="31">
        <f>SUM(F25:F26)</f>
        <v>0</v>
      </c>
      <c r="G27" s="31">
        <f>SUM(G25:G26)</f>
        <v>0</v>
      </c>
      <c r="H27" s="31">
        <f t="shared" ref="H27" si="8">SUM(H25:H26)</f>
        <v>0</v>
      </c>
      <c r="I27" s="30"/>
      <c r="J27" s="71"/>
    </row>
    <row r="28" spans="1:10" ht="21" customHeight="1">
      <c r="A28" s="59">
        <v>6</v>
      </c>
      <c r="B28" s="58" t="s">
        <v>64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65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26" customFormat="1" ht="21" customHeight="1">
      <c r="A32" s="29"/>
      <c r="B32" s="25" t="s">
        <v>55</v>
      </c>
      <c r="C32" s="31">
        <f>SUM(C28)</f>
        <v>0</v>
      </c>
      <c r="D32" s="31">
        <f t="shared" ref="D32:E32" si="9">SUM(D28)</f>
        <v>0</v>
      </c>
      <c r="E32" s="31">
        <f t="shared" si="9"/>
        <v>0</v>
      </c>
      <c r="F32" s="31">
        <f>SUM(F28:F31)</f>
        <v>0</v>
      </c>
      <c r="G32" s="31">
        <f t="shared" ref="G32" si="10">SUM(G28:G31)</f>
        <v>0</v>
      </c>
      <c r="H32" s="31">
        <f>SUM(H28:H31)</f>
        <v>0</v>
      </c>
      <c r="I32" s="30"/>
      <c r="J32" s="75"/>
    </row>
    <row r="33" spans="1:10" ht="21" customHeight="1">
      <c r="A33" s="59">
        <v>7</v>
      </c>
      <c r="B33" s="58" t="s">
        <v>66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26" customFormat="1" ht="21" customHeight="1">
      <c r="A37" s="29"/>
      <c r="B37" s="25" t="s">
        <v>41</v>
      </c>
      <c r="C37" s="31">
        <f>SUM(C33)</f>
        <v>0</v>
      </c>
      <c r="D37" s="31">
        <f t="shared" ref="D37:E37" si="11">SUM(D33)</f>
        <v>0</v>
      </c>
      <c r="E37" s="31">
        <f t="shared" si="11"/>
        <v>0</v>
      </c>
      <c r="F37" s="31">
        <f>SUM(F33:F36)</f>
        <v>0</v>
      </c>
      <c r="G37" s="31">
        <f t="shared" ref="G37:H37" si="12">SUM(G33:G36)</f>
        <v>0</v>
      </c>
      <c r="H37" s="31">
        <f t="shared" si="12"/>
        <v>0</v>
      </c>
      <c r="I37" s="30"/>
      <c r="J37" s="82"/>
    </row>
    <row r="38" spans="1:10" ht="21" customHeight="1">
      <c r="A38" s="59">
        <v>8</v>
      </c>
      <c r="B38" s="58" t="s">
        <v>67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68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26" customFormat="1" ht="21" customHeight="1">
      <c r="A40" s="29"/>
      <c r="B40" s="25" t="s">
        <v>39</v>
      </c>
      <c r="C40" s="31">
        <f>SUM(C38)</f>
        <v>0</v>
      </c>
      <c r="D40" s="31">
        <f t="shared" ref="D40:E40" si="13">SUM(D38)</f>
        <v>0</v>
      </c>
      <c r="E40" s="31">
        <f t="shared" si="13"/>
        <v>0</v>
      </c>
      <c r="F40" s="31">
        <f>SUM(F38:F39)</f>
        <v>0</v>
      </c>
      <c r="G40" s="31">
        <f t="shared" ref="G40:H40" si="14">SUM(G38:G39)</f>
        <v>0</v>
      </c>
      <c r="H40" s="31">
        <f t="shared" si="14"/>
        <v>0</v>
      </c>
      <c r="I40" s="30"/>
      <c r="J40" s="75"/>
    </row>
    <row r="41" spans="1:10" ht="21" customHeight="1">
      <c r="A41" s="59">
        <v>9</v>
      </c>
      <c r="B41" s="58" t="s">
        <v>69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70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0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0"/>
    </row>
    <row r="44" spans="1:10" s="26" customFormat="1" ht="21" customHeight="1">
      <c r="A44" s="29"/>
      <c r="B44" s="25" t="s">
        <v>42</v>
      </c>
      <c r="C44" s="31">
        <f>SUM(C41)</f>
        <v>0</v>
      </c>
      <c r="D44" s="31">
        <f t="shared" ref="D44:E44" si="15">SUM(D41)</f>
        <v>0</v>
      </c>
      <c r="E44" s="31">
        <f t="shared" si="15"/>
        <v>0</v>
      </c>
      <c r="F44" s="31">
        <f>SUM(F41:F43)</f>
        <v>0</v>
      </c>
      <c r="G44" s="31">
        <f t="shared" ref="G44:H44" si="16">SUM(G41:G43)</f>
        <v>0</v>
      </c>
      <c r="H44" s="31">
        <f t="shared" si="16"/>
        <v>0</v>
      </c>
      <c r="I44" s="30"/>
      <c r="J44" s="71"/>
    </row>
    <row r="45" spans="1:10" ht="21" customHeight="1">
      <c r="A45" s="78">
        <v>10</v>
      </c>
      <c r="B45" s="58" t="s">
        <v>71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83"/>
      <c r="B46" s="58"/>
      <c r="C46" s="60"/>
      <c r="D46" s="61"/>
      <c r="E46" s="60"/>
      <c r="F46" s="36">
        <v>0</v>
      </c>
      <c r="G46" s="36">
        <v>0</v>
      </c>
      <c r="H46" s="36">
        <f t="shared" si="0"/>
        <v>0</v>
      </c>
      <c r="I46" s="2"/>
      <c r="J46" s="81"/>
    </row>
    <row r="47" spans="1:10" ht="21" customHeight="1">
      <c r="A47" s="83"/>
      <c r="B47" s="58"/>
      <c r="C47" s="60"/>
      <c r="D47" s="61"/>
      <c r="E47" s="60"/>
      <c r="F47" s="36">
        <v>0</v>
      </c>
      <c r="G47" s="36">
        <v>0</v>
      </c>
      <c r="H47" s="36">
        <f t="shared" si="0"/>
        <v>0</v>
      </c>
      <c r="I47" s="2"/>
      <c r="J47" s="81"/>
    </row>
    <row r="48" spans="1:10" ht="21" customHeight="1">
      <c r="A48" s="83"/>
      <c r="B48" s="58"/>
      <c r="C48" s="60"/>
      <c r="D48" s="61"/>
      <c r="E48" s="60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>
      <c r="A49" s="83"/>
      <c r="B49" s="58"/>
      <c r="C49" s="60"/>
      <c r="D49" s="61"/>
      <c r="E49" s="60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ht="21" customHeight="1">
      <c r="A50" s="83"/>
      <c r="B50" s="58"/>
      <c r="C50" s="60"/>
      <c r="D50" s="61"/>
      <c r="E50" s="60"/>
      <c r="F50" s="36">
        <v>0</v>
      </c>
      <c r="G50" s="36">
        <v>0</v>
      </c>
      <c r="H50" s="36">
        <f t="shared" si="0"/>
        <v>0</v>
      </c>
      <c r="I50" s="2"/>
      <c r="J50" s="81"/>
    </row>
    <row r="51" spans="1:10" ht="21" customHeight="1">
      <c r="A51" s="79"/>
      <c r="B51" s="58"/>
      <c r="C51" s="60"/>
      <c r="D51" s="61"/>
      <c r="E51" s="60"/>
      <c r="F51" s="36">
        <v>0</v>
      </c>
      <c r="G51" s="36">
        <v>0</v>
      </c>
      <c r="H51" s="36">
        <f t="shared" si="0"/>
        <v>0</v>
      </c>
      <c r="I51" s="2"/>
      <c r="J51" s="81"/>
    </row>
    <row r="52" spans="1:10" s="26" customFormat="1" ht="21" customHeight="1">
      <c r="A52" s="29"/>
      <c r="B52" s="25" t="s">
        <v>43</v>
      </c>
      <c r="C52" s="31">
        <f>SUM(C45)</f>
        <v>0</v>
      </c>
      <c r="D52" s="31">
        <f t="shared" ref="D52:E52" si="17">SUM(D45)</f>
        <v>0</v>
      </c>
      <c r="E52" s="31">
        <f t="shared" si="17"/>
        <v>0</v>
      </c>
      <c r="F52" s="31">
        <f>SUM(F45:F51)</f>
        <v>0</v>
      </c>
      <c r="G52" s="31">
        <f t="shared" ref="G52:H52" si="18">SUM(G45:G51)</f>
        <v>0</v>
      </c>
      <c r="H52" s="31">
        <f t="shared" si="18"/>
        <v>0</v>
      </c>
      <c r="I52" s="30"/>
      <c r="J52" s="82"/>
    </row>
    <row r="53" spans="1:10" ht="21" customHeight="1">
      <c r="A53" s="29"/>
      <c r="B53" s="25" t="s">
        <v>72</v>
      </c>
      <c r="C53" s="31">
        <f>SUM(C52,C44,C40,C37,C32,C27,C24,C21,C16,C13)</f>
        <v>20000</v>
      </c>
      <c r="D53" s="31">
        <f t="shared" ref="D53:H53" si="19">SUM(D52,D44,D40,D37,D32,D27,D24,D21,D16,D13)</f>
        <v>0</v>
      </c>
      <c r="E53" s="31">
        <f t="shared" si="19"/>
        <v>0</v>
      </c>
      <c r="F53" s="31">
        <f t="shared" si="19"/>
        <v>0</v>
      </c>
      <c r="G53" s="31">
        <f t="shared" si="19"/>
        <v>0</v>
      </c>
      <c r="H53" s="31">
        <f t="shared" si="19"/>
        <v>0</v>
      </c>
      <c r="I53" s="30"/>
      <c r="J53" s="33"/>
    </row>
    <row r="57" spans="1:10" ht="21" customHeight="1">
      <c r="A57" s="67" t="s">
        <v>73</v>
      </c>
      <c r="B57" s="68"/>
      <c r="C57" s="66" t="s">
        <v>74</v>
      </c>
      <c r="D57" s="66"/>
      <c r="E57" s="66" t="s">
        <v>75</v>
      </c>
      <c r="F57" s="66"/>
      <c r="G57" s="66" t="s">
        <v>76</v>
      </c>
      <c r="H57" s="66"/>
      <c r="I57" s="27" t="s">
        <v>77</v>
      </c>
    </row>
    <row r="58" spans="1:10" ht="21" customHeight="1">
      <c r="A58" s="64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28">
        <f>A58-C58</f>
        <v>0</v>
      </c>
    </row>
    <row r="60" spans="1:10" ht="21" customHeight="1">
      <c r="A60" s="40" t="s">
        <v>78</v>
      </c>
      <c r="B60" s="41" t="s">
        <v>92</v>
      </c>
      <c r="C60" s="42" t="s">
        <v>79</v>
      </c>
      <c r="D60" s="40"/>
      <c r="E60" s="40" t="s">
        <v>80</v>
      </c>
      <c r="F60" s="40"/>
      <c r="G60" s="40" t="s">
        <v>48</v>
      </c>
      <c r="H60" s="40"/>
      <c r="I60" s="41"/>
    </row>
  </sheetData>
  <mergeCells count="76">
    <mergeCell ref="J4:J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D28:D31"/>
    <mergeCell ref="E28:E31"/>
    <mergeCell ref="C33:C36"/>
    <mergeCell ref="G57:H57"/>
    <mergeCell ref="G58:H58"/>
    <mergeCell ref="E45:E51"/>
    <mergeCell ref="J38:J40"/>
    <mergeCell ref="J41:J44"/>
    <mergeCell ref="E41:E43"/>
    <mergeCell ref="A41:A43"/>
    <mergeCell ref="B41:B43"/>
    <mergeCell ref="C45:C51"/>
    <mergeCell ref="D45:D51"/>
    <mergeCell ref="J8:J13"/>
    <mergeCell ref="J14:J16"/>
    <mergeCell ref="C28:C31"/>
    <mergeCell ref="J25:J27"/>
    <mergeCell ref="D33:D36"/>
    <mergeCell ref="E33:E36"/>
    <mergeCell ref="A58:B58"/>
    <mergeCell ref="C57:D57"/>
    <mergeCell ref="C58:D58"/>
    <mergeCell ref="E57:F57"/>
    <mergeCell ref="E58:F58"/>
    <mergeCell ref="A57:B57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  <mergeCell ref="H4:I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F7" sqref="F7:G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47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3" t="s">
        <v>6</v>
      </c>
      <c r="E5" s="43"/>
      <c r="F5" s="98"/>
      <c r="G5" s="98"/>
      <c r="H5" s="43" t="s">
        <v>7</v>
      </c>
      <c r="I5" s="8"/>
      <c r="J5" s="98"/>
      <c r="K5" s="99"/>
    </row>
    <row r="6" spans="2:11" ht="20.100000000000001" customHeight="1">
      <c r="B6" s="9"/>
      <c r="C6" s="10"/>
      <c r="D6" s="11" t="s">
        <v>8</v>
      </c>
      <c r="E6" s="11"/>
      <c r="F6" s="93"/>
      <c r="G6" s="93"/>
      <c r="H6" s="11" t="s">
        <v>9</v>
      </c>
      <c r="I6" s="10"/>
      <c r="J6" s="93"/>
      <c r="K6" s="94"/>
    </row>
    <row r="7" spans="2:11" ht="20.100000000000001" customHeight="1">
      <c r="B7" s="9"/>
      <c r="C7" s="10"/>
      <c r="D7" s="11" t="s">
        <v>10</v>
      </c>
      <c r="E7" s="11"/>
      <c r="F7" s="93"/>
      <c r="G7" s="93"/>
      <c r="H7" s="11" t="s">
        <v>11</v>
      </c>
      <c r="I7" s="12"/>
      <c r="J7" s="93"/>
      <c r="K7" s="94"/>
    </row>
    <row r="8" spans="2:11" ht="20.100000000000001" customHeight="1">
      <c r="B8" s="13"/>
      <c r="C8" s="14"/>
      <c r="D8" s="44"/>
      <c r="E8" s="44"/>
      <c r="F8" s="45"/>
      <c r="G8" s="45"/>
      <c r="H8" s="44" t="s">
        <v>81</v>
      </c>
      <c r="I8" s="46"/>
      <c r="J8" s="95"/>
      <c r="K8" s="9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2" t="s">
        <v>12</v>
      </c>
      <c r="C10" s="103"/>
      <c r="D10" s="37" t="s">
        <v>13</v>
      </c>
      <c r="E10" s="84" t="s">
        <v>14</v>
      </c>
      <c r="F10" s="86"/>
      <c r="G10" s="39" t="s">
        <v>15</v>
      </c>
      <c r="H10" s="38" t="s">
        <v>16</v>
      </c>
      <c r="I10" s="84" t="s">
        <v>17</v>
      </c>
      <c r="J10" s="86"/>
      <c r="K10" s="39" t="s">
        <v>18</v>
      </c>
    </row>
    <row r="11" spans="2:11" ht="20.100000000000001" customHeight="1">
      <c r="B11" s="100">
        <v>1</v>
      </c>
      <c r="C11" s="101"/>
      <c r="D11" s="104" t="s">
        <v>19</v>
      </c>
      <c r="E11" s="100" t="s">
        <v>20</v>
      </c>
      <c r="F11" s="101"/>
      <c r="G11" s="16">
        <v>0</v>
      </c>
      <c r="H11" s="16"/>
      <c r="I11" s="90"/>
      <c r="J11" s="91"/>
      <c r="K11" s="17" t="s">
        <v>21</v>
      </c>
    </row>
    <row r="12" spans="2:11" ht="20.100000000000001" customHeight="1">
      <c r="B12" s="100">
        <v>2</v>
      </c>
      <c r="C12" s="101"/>
      <c r="D12" s="105"/>
      <c r="E12" s="89" t="s">
        <v>22</v>
      </c>
      <c r="F12" s="89"/>
      <c r="G12" s="16">
        <v>0</v>
      </c>
      <c r="H12" s="16"/>
      <c r="I12" s="90"/>
      <c r="J12" s="91"/>
      <c r="K12" s="17" t="s">
        <v>23</v>
      </c>
    </row>
    <row r="13" spans="2:11" ht="20.100000000000001" customHeight="1">
      <c r="B13" s="100">
        <v>3</v>
      </c>
      <c r="C13" s="101"/>
      <c r="D13" s="105"/>
      <c r="E13" s="100" t="s">
        <v>24</v>
      </c>
      <c r="F13" s="101"/>
      <c r="G13" s="16">
        <v>0</v>
      </c>
      <c r="H13" s="16"/>
      <c r="I13" s="90"/>
      <c r="J13" s="91"/>
      <c r="K13" s="17" t="s">
        <v>21</v>
      </c>
    </row>
    <row r="14" spans="2:11" ht="20.100000000000001" customHeight="1">
      <c r="B14" s="100">
        <v>4</v>
      </c>
      <c r="C14" s="101"/>
      <c r="D14" s="105"/>
      <c r="E14" s="100" t="s">
        <v>25</v>
      </c>
      <c r="F14" s="101"/>
      <c r="G14" s="16">
        <v>0</v>
      </c>
      <c r="H14" s="16"/>
      <c r="I14" s="90"/>
      <c r="J14" s="91"/>
      <c r="K14" s="17" t="s">
        <v>26</v>
      </c>
    </row>
    <row r="15" spans="2:11" ht="20.100000000000001" customHeight="1">
      <c r="B15" s="100">
        <v>5</v>
      </c>
      <c r="C15" s="101"/>
      <c r="D15" s="104" t="s">
        <v>27</v>
      </c>
      <c r="E15" s="89"/>
      <c r="F15" s="89"/>
      <c r="G15" s="16">
        <v>0</v>
      </c>
      <c r="H15" s="16"/>
      <c r="I15" s="90"/>
      <c r="J15" s="91"/>
      <c r="K15" s="17"/>
    </row>
    <row r="16" spans="2:11" ht="20.100000000000001" customHeight="1">
      <c r="B16" s="100">
        <v>6</v>
      </c>
      <c r="C16" s="101"/>
      <c r="D16" s="105"/>
      <c r="E16" s="89"/>
      <c r="F16" s="89"/>
      <c r="G16" s="16">
        <v>0</v>
      </c>
      <c r="H16" s="16"/>
      <c r="I16" s="90"/>
      <c r="J16" s="91"/>
      <c r="K16" s="17"/>
    </row>
    <row r="17" spans="1:11" ht="20.100000000000001" customHeight="1">
      <c r="B17" s="100">
        <v>7</v>
      </c>
      <c r="C17" s="101"/>
      <c r="D17" s="106"/>
      <c r="E17" s="89"/>
      <c r="F17" s="89"/>
      <c r="G17" s="16">
        <v>0</v>
      </c>
      <c r="H17" s="16"/>
      <c r="I17" s="90"/>
      <c r="J17" s="91"/>
      <c r="K17" s="17"/>
    </row>
    <row r="18" spans="1:11" ht="20.100000000000001" customHeight="1">
      <c r="B18" s="84" t="s">
        <v>28</v>
      </c>
      <c r="C18" s="85"/>
      <c r="D18" s="85"/>
      <c r="E18" s="85"/>
      <c r="F18" s="86"/>
      <c r="G18" s="18">
        <f>SUM(G11:G17)</f>
        <v>0</v>
      </c>
      <c r="H18" s="18">
        <f>SUM(H11:H17)</f>
        <v>0</v>
      </c>
      <c r="I18" s="87">
        <f>SUM(I11:J17)</f>
        <v>0</v>
      </c>
      <c r="J18" s="88"/>
      <c r="K18" s="19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0"/>
      <c r="K19" s="15"/>
    </row>
    <row r="20" spans="1:11" ht="20.100000000000001" customHeight="1">
      <c r="B20" s="107" t="s">
        <v>16</v>
      </c>
      <c r="C20" s="107"/>
      <c r="D20" s="107"/>
      <c r="E20" s="107"/>
      <c r="F20" s="107"/>
      <c r="G20" s="107" t="s">
        <v>29</v>
      </c>
      <c r="H20" s="107"/>
      <c r="I20" s="107"/>
      <c r="J20" s="107"/>
      <c r="K20" s="39" t="s">
        <v>30</v>
      </c>
    </row>
    <row r="21" spans="1:11" ht="20.100000000000001" customHeight="1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1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31</v>
      </c>
      <c r="C23" s="15"/>
      <c r="D23" s="15"/>
      <c r="E23" s="15"/>
      <c r="F23" s="15" t="s">
        <v>32</v>
      </c>
      <c r="G23" s="15" t="s">
        <v>33</v>
      </c>
      <c r="H23" s="15"/>
      <c r="I23" s="15"/>
      <c r="J23" s="15" t="s">
        <v>34</v>
      </c>
      <c r="K23" s="15"/>
    </row>
    <row r="26" spans="1:11" ht="18.7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3" t="s">
        <v>6</v>
      </c>
      <c r="E28" s="43"/>
      <c r="F28" s="98">
        <f>F5</f>
        <v>0</v>
      </c>
      <c r="G28" s="98"/>
      <c r="H28" s="43" t="s">
        <v>7</v>
      </c>
      <c r="I28" s="8"/>
      <c r="J28" s="98">
        <f>J5</f>
        <v>0</v>
      </c>
      <c r="K28" s="99"/>
    </row>
    <row r="29" spans="1:11" ht="20.100000000000001" customHeight="1">
      <c r="B29" s="9"/>
      <c r="C29" s="10"/>
      <c r="D29" s="11" t="s">
        <v>8</v>
      </c>
      <c r="E29" s="11"/>
      <c r="F29" s="93">
        <f>F6</f>
        <v>0</v>
      </c>
      <c r="G29" s="93"/>
      <c r="H29" s="11" t="s">
        <v>9</v>
      </c>
      <c r="I29" s="10"/>
      <c r="J29" s="93">
        <f>J6</f>
        <v>0</v>
      </c>
      <c r="K29" s="94"/>
    </row>
    <row r="30" spans="1:11" ht="20.100000000000001" customHeight="1">
      <c r="B30" s="9"/>
      <c r="C30" s="10"/>
      <c r="D30" s="11" t="s">
        <v>10</v>
      </c>
      <c r="E30" s="11"/>
      <c r="F30" s="93">
        <f>F7</f>
        <v>0</v>
      </c>
      <c r="G30" s="93"/>
      <c r="H30" s="11" t="s">
        <v>11</v>
      </c>
      <c r="I30" s="12"/>
      <c r="J30" s="93">
        <f>J7</f>
        <v>0</v>
      </c>
      <c r="K30" s="94"/>
    </row>
    <row r="31" spans="1:11" ht="20.100000000000001" customHeight="1">
      <c r="B31" s="13"/>
      <c r="C31" s="14"/>
      <c r="D31" s="44"/>
      <c r="E31" s="44"/>
      <c r="F31" s="45"/>
      <c r="G31" s="45"/>
      <c r="H31" s="44" t="s">
        <v>84</v>
      </c>
      <c r="I31" s="46"/>
      <c r="J31" s="95">
        <f>J8</f>
        <v>0</v>
      </c>
      <c r="K31" s="96"/>
    </row>
    <row r="32" spans="1:11" ht="20.100000000000001" customHeight="1"/>
    <row r="33" spans="2:11" ht="20.100000000000001" customHeight="1">
      <c r="B33" s="89"/>
      <c r="C33" s="89"/>
      <c r="D33" s="47" t="s">
        <v>85</v>
      </c>
      <c r="E33" s="89" t="s">
        <v>86</v>
      </c>
      <c r="F33" s="89"/>
      <c r="G33" s="16" t="s">
        <v>87</v>
      </c>
      <c r="H33" s="16" t="s">
        <v>83</v>
      </c>
      <c r="I33" s="92" t="s">
        <v>88</v>
      </c>
      <c r="J33" s="92"/>
      <c r="K33" s="48" t="s">
        <v>89</v>
      </c>
    </row>
    <row r="34" spans="2:11" ht="20.100000000000001" customHeight="1">
      <c r="B34" s="89">
        <v>1</v>
      </c>
      <c r="C34" s="89"/>
      <c r="D34" s="49"/>
      <c r="E34" s="89"/>
      <c r="F34" s="89"/>
      <c r="G34" s="16">
        <v>100</v>
      </c>
      <c r="H34" s="16">
        <v>2</v>
      </c>
      <c r="I34" s="90">
        <f>G34*H34</f>
        <v>200</v>
      </c>
      <c r="J34" s="91"/>
      <c r="K34" s="22"/>
    </row>
    <row r="35" spans="2:11" ht="20.100000000000001" customHeight="1">
      <c r="B35" s="89">
        <v>2</v>
      </c>
      <c r="C35" s="89"/>
      <c r="D35" s="49"/>
      <c r="E35" s="89"/>
      <c r="F35" s="89"/>
      <c r="G35" s="16">
        <v>0</v>
      </c>
      <c r="H35" s="16">
        <v>2</v>
      </c>
      <c r="I35" s="90">
        <f t="shared" ref="I35:I36" si="0">G35*H35</f>
        <v>0</v>
      </c>
      <c r="J35" s="91"/>
      <c r="K35" s="22"/>
    </row>
    <row r="36" spans="2:11" ht="20.100000000000001" customHeight="1">
      <c r="B36" s="89">
        <v>3</v>
      </c>
      <c r="C36" s="89"/>
      <c r="D36" s="49"/>
      <c r="E36" s="89"/>
      <c r="F36" s="89"/>
      <c r="G36" s="16">
        <v>0</v>
      </c>
      <c r="H36" s="16">
        <v>2</v>
      </c>
      <c r="I36" s="90">
        <f t="shared" si="0"/>
        <v>0</v>
      </c>
      <c r="J36" s="91"/>
      <c r="K36" s="22"/>
    </row>
    <row r="37" spans="2:11" ht="20.100000000000001" customHeight="1">
      <c r="B37" s="84" t="s">
        <v>28</v>
      </c>
      <c r="C37" s="85"/>
      <c r="D37" s="85"/>
      <c r="E37" s="85"/>
      <c r="F37" s="86"/>
      <c r="G37" s="18"/>
      <c r="H37" s="18">
        <f>SUM(H19:H36)</f>
        <v>6</v>
      </c>
      <c r="I37" s="87">
        <f>SUM(I34:J36)</f>
        <v>200</v>
      </c>
      <c r="J37" s="88"/>
      <c r="K37" s="19"/>
    </row>
    <row r="38" spans="2:11" ht="20.100000000000001" customHeight="1">
      <c r="B38" s="15" t="s">
        <v>31</v>
      </c>
      <c r="C38" s="15"/>
      <c r="D38" s="15"/>
      <c r="E38" s="15"/>
      <c r="F38" s="15" t="s">
        <v>32</v>
      </c>
      <c r="G38" s="15" t="s">
        <v>33</v>
      </c>
      <c r="H38" s="15"/>
      <c r="I38" s="15"/>
      <c r="J38" s="15" t="s">
        <v>34</v>
      </c>
      <c r="K38" s="15"/>
    </row>
  </sheetData>
  <mergeCells count="62">
    <mergeCell ref="B18:F18"/>
    <mergeCell ref="B20:F20"/>
    <mergeCell ref="G20:J20"/>
    <mergeCell ref="E16:F16"/>
    <mergeCell ref="E17:F17"/>
    <mergeCell ref="B16:C16"/>
    <mergeCell ref="B17:C17"/>
    <mergeCell ref="I16:J16"/>
    <mergeCell ref="I17:J17"/>
    <mergeCell ref="I18:J18"/>
    <mergeCell ref="E13:F13"/>
    <mergeCell ref="E14:F14"/>
    <mergeCell ref="B13:C13"/>
    <mergeCell ref="B14:C14"/>
    <mergeCell ref="B15:C15"/>
    <mergeCell ref="E15:F15"/>
    <mergeCell ref="D15:D17"/>
    <mergeCell ref="I13:J13"/>
    <mergeCell ref="I14:J14"/>
    <mergeCell ref="I15:J15"/>
    <mergeCell ref="B3:K3"/>
    <mergeCell ref="F5:G5"/>
    <mergeCell ref="J5:K5"/>
    <mergeCell ref="F6:G6"/>
    <mergeCell ref="J6:K6"/>
    <mergeCell ref="F7:G7"/>
    <mergeCell ref="J7:K7"/>
    <mergeCell ref="B10:C10"/>
    <mergeCell ref="E10:F10"/>
    <mergeCell ref="I10:J10"/>
    <mergeCell ref="J8:K8"/>
    <mergeCell ref="B11:C11"/>
    <mergeCell ref="D11:D14"/>
    <mergeCell ref="E11:F11"/>
    <mergeCell ref="I11:J11"/>
    <mergeCell ref="B12:C12"/>
    <mergeCell ref="E12:F12"/>
    <mergeCell ref="I12:J12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2017-11-10T07:40:06Z</cp:lastPrinted>
  <dcterms:created xsi:type="dcterms:W3CDTF">2014-04-15T08:52:03Z</dcterms:created>
  <dcterms:modified xsi:type="dcterms:W3CDTF">2017-11-10T07:43:39Z</dcterms:modified>
</cp:coreProperties>
</file>