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9624543E-5E90-4418-AF17-4C7D458A6480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<sst xmlns="http://schemas.openxmlformats.org/spreadsheetml/2006/main" count="57" uniqueCount="57">
  <si>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</si>
  <si>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</si>
  <si>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</si>
  <si>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</si>
  <si>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</si>
  <si>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</si>
  <si>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</si>
  <si>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</si>
  <si>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</si>
  <si>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</si>
  <si>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</si>
  <si>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</si>
  <si>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</si>
  <si>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</si>
  <si>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</si>
  <si>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</si>
  <si>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</si>
  <si>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</si>
  <si>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</si>
  <si>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</si>
  <si>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</si>
  <si>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</si>
  <si>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</si>
  <si>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</si>
  <si>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</si>
  <si>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</si>
  <si>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</si>
  <si>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</si>
  <si>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</si>
  <si>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</si>
  <si>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</si>
  <si>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</si>
  <si>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</si>
  <si>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</si>
  <si>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</si>
  <si>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</si>
  <si>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</si>
  <si>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</si>
  <si>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</si>
  <si>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</si>
  <si>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</si>
  <si>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</si>
  <si>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</si>
  <si>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</si>
  <si>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</si>
  <si>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</si>
  <si>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</si>
  <si>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</si>
  <si>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</si>
  <si>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</si>
  <si>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</si>
  <si>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</si>
  <si>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1、餐费：1251元</t>
  </si>
  <si>
    <t>2、酒水：1400元</t>
  </si>
  <si>
    <t>3、餐费：2503元</t>
  </si>
  <si>
    <t>4、咖啡：565元</t>
  </si>
  <si>
    <t>团号：HMJB-250326-NND460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</si>
</sst>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H12" sqref="H1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49" t="s">
        <v>56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3" t="s">
        <v>14</v>
      </c>
    </row>
    <row r="9" spans="1:12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si="0"/>
        <v>0</v>
      </c>
      <c r="I9" s="13"/>
      <c r="J9" s="44"/>
    </row>
    <row r="10" spans="1:12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2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2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2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2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9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>F42+G42</f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22.5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v>1251</v>
      </c>
      <c r="G45" s="6">
        <v>0</v>
      </c>
      <c r="H45" s="6">
        <f>F45+G45</f>
        <v>1251</v>
      </c>
      <c r="I45" s="18" t="s">
        <v>52</v>
      </c>
      <c r="J45" s="46"/>
    </row>
    <row r="46" spans="1:10" ht="22.5" customHeight="1" x14ac:dyDescent="0.3">
      <c r="A46" s="38"/>
      <c r="B46" s="29"/>
      <c r="C46" s="40"/>
      <c r="D46" s="35"/>
      <c r="E46" s="40"/>
      <c r="F46" s="6">
        <v>1400</v>
      </c>
      <c r="G46" s="6">
        <v>0</v>
      </c>
      <c r="H46" s="6">
        <f t="shared" ref="H46:H47" si="19">F46+G46</f>
        <v>1400</v>
      </c>
      <c r="I46" s="18" t="s">
        <v>53</v>
      </c>
      <c r="J46" s="47"/>
    </row>
    <row r="47" spans="1:10" ht="22.5" customHeight="1" x14ac:dyDescent="0.3">
      <c r="A47" s="38"/>
      <c r="B47" s="29"/>
      <c r="C47" s="40"/>
      <c r="D47" s="35"/>
      <c r="E47" s="40"/>
      <c r="F47" s="6">
        <v>2503</v>
      </c>
      <c r="G47" s="6">
        <v>0</v>
      </c>
      <c r="H47" s="6">
        <f t="shared" si="19"/>
        <v>2503</v>
      </c>
      <c r="I47" s="18" t="s">
        <v>54</v>
      </c>
      <c r="J47" s="47"/>
    </row>
    <row r="48" spans="1:10" ht="21" customHeight="1" x14ac:dyDescent="0.3">
      <c r="A48" s="38"/>
      <c r="B48" s="29"/>
      <c r="C48" s="40"/>
      <c r="D48" s="35"/>
      <c r="E48" s="40"/>
      <c r="F48" s="6">
        <v>565</v>
      </c>
      <c r="G48" s="6">
        <v>0</v>
      </c>
      <c r="H48" s="6">
        <f t="shared" ref="H48:H49" si="20">F48+G48</f>
        <v>565</v>
      </c>
      <c r="I48" s="19" t="s">
        <v>55</v>
      </c>
      <c r="J48" s="47"/>
    </row>
    <row r="49" spans="1:10" ht="21" customHeight="1" x14ac:dyDescent="0.3">
      <c r="A49" s="38"/>
      <c r="B49" s="29"/>
      <c r="C49" s="40"/>
      <c r="D49" s="35"/>
      <c r="E49" s="40"/>
      <c r="F49" s="6"/>
      <c r="G49" s="6">
        <v>0</v>
      </c>
      <c r="H49" s="6">
        <f t="shared" si="20"/>
        <v>0</v>
      </c>
      <c r="I49" s="19"/>
      <c r="J49" s="4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5719</v>
      </c>
      <c r="G50" s="9">
        <f>SUM(G45:G49)</f>
        <v>0</v>
      </c>
      <c r="H50" s="9">
        <f>SUM(H45:H49)</f>
        <v>5719</v>
      </c>
      <c r="I50" s="14"/>
      <c r="J50" s="4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5719</v>
      </c>
      <c r="G51" s="9">
        <f t="shared" si="21"/>
        <v>0</v>
      </c>
      <c r="H51" s="9">
        <f t="shared" si="21"/>
        <v>5719</v>
      </c>
      <c r="I51" s="14"/>
      <c r="J51" s="15"/>
    </row>
    <row r="55" spans="1:10" ht="21" customHeight="1" x14ac:dyDescent="0.3">
      <c r="A55" s="26" t="s">
        <v>42</v>
      </c>
      <c r="B55" s="27"/>
      <c r="C55" s="28" t="s">
        <v>43</v>
      </c>
      <c r="D55" s="28"/>
      <c r="E55" s="28" t="s">
        <v>44</v>
      </c>
      <c r="F55" s="28"/>
      <c r="G55" s="28" t="s">
        <v>45</v>
      </c>
      <c r="H55" s="28"/>
      <c r="I55" s="16" t="s">
        <v>46</v>
      </c>
    </row>
    <row r="56" spans="1:10" ht="21" customHeight="1" x14ac:dyDescent="0.3">
      <c r="A56" s="32">
        <f>E51</f>
        <v>0</v>
      </c>
      <c r="B56" s="33"/>
      <c r="C56" s="33">
        <f>H51</f>
        <v>5719</v>
      </c>
      <c r="D56" s="33"/>
      <c r="E56" s="33">
        <f>F51</f>
        <v>5719</v>
      </c>
      <c r="F56" s="33"/>
      <c r="G56" s="33">
        <f>G51</f>
        <v>0</v>
      </c>
      <c r="H56" s="33"/>
      <c r="I56" s="17">
        <f>A56-C56</f>
        <v>-5719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2025-04-09T04:10:52Z</cp:lastPrinted>
  <dcterms:created xsi:type="dcterms:W3CDTF">2014-04-15T08:52:00Z</dcterms:created>
  <dcterms:modified xsi:type="dcterms:W3CDTF">2025-04-09T04:10:56Z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