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2AA0257A-F4D8-47F0-A171-55D1B07AAED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<sst xmlns="http://schemas.openxmlformats.org/spreadsheetml/2006/main" count="54" uniqueCount="54">
  <si>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</si>
  <si>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</si>
  <si>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</si>
  <si>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</si>
  <si>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</si>
  <si>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</si>
  <si>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</si>
  <si>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</si>
  <si>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</si>
  <si>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</si>
  <si>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</si>
  <si>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</si>
  <si>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</si>
  <si>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</si>
  <si>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</si>
  <si>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</si>
  <si>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</si>
  <si>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</si>
  <si>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</si>
  <si>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</si>
  <si>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</si>
  <si>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</si>
  <si>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</si>
  <si>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</si>
  <si>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</si>
  <si>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</si>
  <si>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</si>
  <si>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</si>
  <si>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</si>
  <si>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</si>
  <si>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</si>
  <si>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</si>
  <si>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</si>
  <si>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</si>
  <si>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</si>
  <si>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</si>
  <si>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</si>
  <si>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</si>
  <si>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</si>
  <si>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</si>
  <si>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</si>
  <si>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</si>
  <si>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</si>
  <si>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</si>
  <si>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</si>
  <si>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</si>
  <si>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</si>
  <si>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</si>
  <si>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</si>
  <si>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</si>
  <si>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</si>
  <si>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</si>
  <si>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</si>
  <si>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团号：	HMEA-250502-ZJT857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</si>
</sst>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O14" sqref="O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53</v>
      </c>
      <c r="I4" s="44"/>
      <c r="J4" s="44" t="s">
        <v>50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13"/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0</v>
      </c>
      <c r="D20" s="43"/>
      <c r="E20" s="31">
        <f>C20*D20</f>
        <v>0</v>
      </c>
      <c r="F20" s="8">
        <v>2827.92</v>
      </c>
      <c r="G20" s="8">
        <v>0</v>
      </c>
      <c r="H20" s="8">
        <f>G20+F20</f>
        <v>2827.92</v>
      </c>
      <c r="I20" s="13"/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2827.92</v>
      </c>
      <c r="G28" s="11">
        <f>SUM(G20:G27)</f>
        <v>0</v>
      </c>
      <c r="H28" s="11">
        <f>SUM(H20:H27)</f>
        <v>2827.92</v>
      </c>
      <c r="I28" s="14"/>
      <c r="J28" s="51"/>
    </row>
    <row r="29" spans="1:10" ht="21" customHeight="1" x14ac:dyDescent="0.25">
      <c r="A29" s="36">
        <v>4</v>
      </c>
      <c r="B29" s="29" t="s">
        <v>51</v>
      </c>
      <c r="C29" s="40">
        <v>0</v>
      </c>
      <c r="D29" s="36"/>
      <c r="E29" s="46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2827.92</v>
      </c>
      <c r="G75" s="11">
        <f>SUM(G74,G64,G60,G57,G52,G47,G37,G28,G19,G16)</f>
        <v>0</v>
      </c>
      <c r="H75" s="11">
        <f>SUM(H74,H64,H60,H57,H52,H47,H37,H28,H19,H16)</f>
        <v>2827.92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0</v>
      </c>
      <c r="B80" s="33"/>
      <c r="C80" s="33">
        <f>H75</f>
        <v>2827.92</v>
      </c>
      <c r="D80" s="33"/>
      <c r="E80" s="33">
        <f>F75</f>
        <v>2827.92</v>
      </c>
      <c r="F80" s="33"/>
      <c r="G80" s="33">
        <f>G75</f>
        <v>0</v>
      </c>
      <c r="H80" s="33"/>
      <c r="I80" s="17">
        <f>A80-C80</f>
        <v>-2827.92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2025-05-14T02:57:44Z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