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<sst xmlns="http://schemas.openxmlformats.org/spreadsheetml/2006/main" count="58" uniqueCount="58">
  <si>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</si>
  <si>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 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</si>
  <si>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</si>
  <si>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</si>
  <si>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</si>
  <si>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</si>
  <si>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</si>
  <si>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</si>
  <si>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</si>
  <si>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</si>
  <si>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</si>
  <si>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</si>
  <si>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</si>
  <si>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</si>
  <si>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</si>
  <si>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</si>
  <si>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</si>
  <si>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</si>
  <si>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</si>
  <si>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</si>
  <si>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</si>
  <si>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</si>
  <si>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</si>
  <si>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</si>
  <si>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</si>
  <si>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</si>
  <si>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</si>
  <si>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</si>
  <si>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</si>
  <si>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</si>
  <si>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</si>
  <si>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</si>
  <si>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</si>
  <si>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</si>
  <si>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</si>
  <si>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</si>
  <si>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</si>
  <si>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</si>
  <si>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</si>
  <si>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</si>
  <si>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</si>
  <si>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</si>
  <si>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8.22晚餐</t>
  </si>
  <si>
    <t>8.22啤酒</t>
  </si>
  <si>
    <t>8.22红酒</t>
  </si>
  <si>
    <t>8.22白酒</t>
  </si>
  <si>
    <t>绵阳白酒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</si>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</sst>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1" workbookViewId="0">
      <selection activeCell="J56" sqref="J56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5212</v>
      </c>
      <c r="G44" s="15">
        <v>0</v>
      </c>
      <c r="H44" s="15">
        <f t="shared" ref="H44:H49" si="10">F44+G44</f>
        <v>5212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69.9</v>
      </c>
      <c r="G45" s="15">
        <v>0</v>
      </c>
      <c r="H45" s="15">
        <f t="shared" si="10"/>
        <v>69.9</v>
      </c>
      <c r="I45" s="46" t="s">
        <v>43</v>
      </c>
      <c r="J45" s="55"/>
    </row>
    <row r="46" customHeight="1" spans="1:10">
      <c r="A46" s="28"/>
      <c r="B46" s="29"/>
      <c r="C46" s="33"/>
      <c r="D46" s="28"/>
      <c r="E46" s="33"/>
      <c r="F46" s="15">
        <v>283</v>
      </c>
      <c r="G46" s="15">
        <v>0</v>
      </c>
      <c r="H46" s="15">
        <f t="shared" si="10"/>
        <v>283</v>
      </c>
      <c r="I46" s="46" t="s">
        <v>44</v>
      </c>
      <c r="J46" s="55"/>
    </row>
    <row r="47" customHeight="1" spans="1:10">
      <c r="A47" s="28"/>
      <c r="B47" s="29"/>
      <c r="C47" s="33"/>
      <c r="D47" s="28"/>
      <c r="E47" s="33"/>
      <c r="F47" s="15">
        <v>1468</v>
      </c>
      <c r="G47" s="15">
        <v>0</v>
      </c>
      <c r="H47" s="15">
        <f t="shared" si="10"/>
        <v>1468</v>
      </c>
      <c r="I47" s="46" t="s">
        <v>45</v>
      </c>
      <c r="J47" s="55"/>
    </row>
    <row r="48" customHeight="1" spans="1:10">
      <c r="A48" s="28"/>
      <c r="B48" s="29"/>
      <c r="C48" s="33"/>
      <c r="D48" s="28"/>
      <c r="E48" s="33"/>
      <c r="F48" s="15">
        <v>3916</v>
      </c>
      <c r="G48" s="15">
        <v>0</v>
      </c>
      <c r="H48" s="15">
        <f t="shared" si="10"/>
        <v>3916</v>
      </c>
      <c r="I48" s="46" t="s">
        <v>46</v>
      </c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47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10948.9</v>
      </c>
      <c r="G50" s="19">
        <f>SUM(G44:G48)</f>
        <v>0</v>
      </c>
      <c r="H50" s="19">
        <f>SUM(H44:H48)</f>
        <v>10948.9</v>
      </c>
      <c r="I50" s="49"/>
      <c r="J50" s="56"/>
    </row>
    <row r="51" customHeight="1" spans="1:10">
      <c r="A51" s="17"/>
      <c r="B51" s="18" t="s">
        <v>48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10948.9</v>
      </c>
      <c r="G51" s="19">
        <f t="shared" si="12"/>
        <v>0</v>
      </c>
      <c r="H51" s="19">
        <f t="shared" si="12"/>
        <v>10948.9</v>
      </c>
      <c r="I51" s="49"/>
      <c r="J51" s="57"/>
    </row>
    <row r="55" customHeight="1" spans="1:9">
      <c r="A55" s="37" t="s">
        <v>49</v>
      </c>
      <c r="B55" s="38"/>
      <c r="C55" s="39" t="s">
        <v>50</v>
      </c>
      <c r="D55" s="39"/>
      <c r="E55" s="39" t="s">
        <v>51</v>
      </c>
      <c r="F55" s="39"/>
      <c r="G55" s="39" t="s">
        <v>52</v>
      </c>
      <c r="H55" s="39"/>
      <c r="I55" s="58" t="s">
        <v>53</v>
      </c>
    </row>
    <row r="56" customHeight="1" spans="1:9">
      <c r="A56" s="40">
        <f>E51</f>
        <v>0</v>
      </c>
      <c r="B56" s="41"/>
      <c r="C56" s="41">
        <f>H51</f>
        <v>10948.9</v>
      </c>
      <c r="D56" s="41"/>
      <c r="E56" s="41">
        <f>F51</f>
        <v>10948.9</v>
      </c>
      <c r="F56" s="41"/>
      <c r="G56" s="41">
        <f>G51</f>
        <v>0</v>
      </c>
      <c r="H56" s="41"/>
      <c r="I56" s="59">
        <f>A56-C56</f>
        <v>-10948.9</v>
      </c>
    </row>
    <row r="58" customHeight="1" spans="1:9">
      <c r="A58" s="42" t="s">
        <v>54</v>
      </c>
      <c r="B58" s="43"/>
      <c r="C58" s="44" t="s">
        <v>55</v>
      </c>
      <c r="D58" s="42"/>
      <c r="E58" s="42" t="s">
        <v>56</v>
      </c>
      <c r="F58" s="42"/>
      <c r="G58" s="42" t="s">
        <v>57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2022-08-23T05:11:38Z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2052-11.1.0.12302</vt:lpwstr>
  </property>
</Properties>
</file>