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35520" yWindow="820" windowWidth="23100" windowHeight="20220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4" i="2" l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</calcChain>
</file>

<file path=xl/sharedStrings.xml><?xml version="1.0" encoding="utf-8"?>
<sst xmlns="http://schemas.openxmlformats.org/spreadsheetml/2006/main" count="91" uniqueCount="90">
  <si>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</si>
  <si>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</si>
  <si>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</si>
  <si>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</si>
  <si>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</si>
  <si>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</si>
  <si>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</si>
  <si>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</si>
  <si>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</si>
  <si>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</si>
  <si>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</si>
  <si>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</si>
  <si>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</si>
  <si>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</si>
  <si>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</si>
  <si>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</si>
  <si>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</si>
  <si>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</si>
  <si>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</si>
  <si>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</si>
  <si>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</si>
  <si>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</si>
  <si>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</si>
  <si>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</si>
  <si>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</si>
  <si>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</si>
  <si>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</si>
  <si>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</si>
  <si>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</si>
  <si>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</si>
  <si>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</si>
  <si>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</si>
  <si>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</si>
  <si>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</si>
  <si>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</si>
  <si>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</si>
  <si>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</si>
  <si>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</si>
  <si>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</si>
  <si>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</si>
  <si>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</si>
  <si>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</si>
  <si>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</si>
  <si>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</si>
  <si>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</si>
  <si>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</si>
  <si>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</si>
  <si>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</si>
  <si>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</si>
  <si>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</si>
  <si>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</si>
  <si>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</si>
  <si>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</si>
  <si>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</si>
  <si>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</si>
  <si>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</si>
  <si>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</si>
  <si>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</si>
  <si>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</si>
  <si>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</si>
  <si>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</si>
  <si>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</si>
  <si>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</si>
  <si>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</si>
  <si>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</si>
  <si>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</si>
  <si>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</si>
  <si>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</si>
  <si>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</si>
  <si>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</si>
  <si>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</si>
  <si>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</si>
  <si>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</si>
  <si>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</si>
  <si>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</si>
  <si>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</si>
  <si>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</si>
  <si>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</si>
  <si>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</si>
  <si>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采购VIP出游食品</t>
    <rPh sb="0" eb="1">
      <t>cai'gou</t>
    </rPh>
    <rPh sb="5" eb="6">
      <t>chu'you</t>
    </rPh>
    <rPh sb="7" eb="8">
      <t>shi'p</t>
    </rPh>
    <phoneticPr fontId="1" type="noConversion"/>
  </si>
  <si>
    <t>北京家-机场168
西宁送客户至机场后打车回酒店 160（只有手撕发票）</t>
    <rPh sb="0" eb="1">
      <t>bei'ijng</t>
    </rPh>
    <rPh sb="2" eb="3">
      <t>jia</t>
    </rPh>
    <rPh sb="4" eb="5">
      <t>ji'chang</t>
    </rPh>
    <rPh sb="10" eb="11">
      <t>xi'ning</t>
    </rPh>
    <rPh sb="12" eb="13">
      <t>song</t>
    </rPh>
    <rPh sb="13" eb="14">
      <t>ke'hu</t>
    </rPh>
    <rPh sb="15" eb="16">
      <t>zhi</t>
    </rPh>
    <rPh sb="16" eb="17">
      <t>ji'chang</t>
    </rPh>
    <rPh sb="18" eb="19">
      <t>hou</t>
    </rPh>
    <rPh sb="19" eb="20">
      <t>da'che</t>
    </rPh>
    <rPh sb="21" eb="22">
      <t>hui</t>
    </rPh>
    <rPh sb="22" eb="23">
      <t>jiu'dian</t>
    </rPh>
    <rPh sb="29" eb="30">
      <t>zhi'you</t>
    </rPh>
    <rPh sb="31" eb="32">
      <t>shou'si'fa'p</t>
    </rPh>
    <phoneticPr fontId="1" type="noConversion"/>
  </si>
  <si>
    <t>高亚琳</t>
    <rPh sb="0" eb="1">
      <t>g'y'l</t>
    </rPh>
    <phoneticPr fontId="1" type="noConversion"/>
  </si>
  <si>
    <t>西宁</t>
    <rPh sb="0" eb="1">
      <t>xi'ning</t>
    </rPh>
    <phoneticPr fontId="1" type="noConversion"/>
  </si>
  <si>
    <t>HMZA-180715-QSK683</t>
    <phoneticPr fontId="1" type="noConversion"/>
  </si>
  <si>
    <t>2018年7月</t>
    <rPh sb="4" eb="5">
      <t>nian</t>
    </rPh>
    <rPh sb="6" eb="7">
      <t>yue</t>
    </rPh>
    <phoneticPr fontId="1" type="noConversion"/>
  </si>
  <si>
    <t>企划活动部</t>
    <rPh sb="0" eb="1">
      <t>qi'hua</t>
    </rPh>
    <rPh sb="2" eb="3">
      <t>huo'dong</t>
    </rPh>
    <rPh sb="4" eb="5">
      <t>bu</t>
    </rPh>
    <phoneticPr fontId="1" type="noConversion"/>
  </si>
  <si>
    <t>7月30日</t>
    <rPh sb="1" eb="2">
      <t>yue</t>
    </rPh>
    <rPh sb="4" eb="5">
      <t>ri</t>
    </rPh>
    <phoneticPr fontId="1" type="noConversion"/>
  </si>
  <si>
    <t>团号：HMZA-180715-QSK683</t>
    <phoneticPr fontId="1" type="noConversion"/>
  </si>
  <si>
    <t>会议日期：2018年7月</t>
    <rPh sb="9" eb="10">
      <t>nian</t>
    </rPh>
    <rPh sb="11" eb="12">
      <t>yue</t>
    </rPh>
    <phoneticPr fontId="1" type="noConversion"/>
  </si>
  <si>
    <t>加油站采购，不能开食品发票，只有油费的发票</t>
    <rPh sb="0" eb="1">
      <t>jia'you'zhan</t>
    </rPh>
    <rPh sb="3" eb="4">
      <t>cai'g</t>
    </rPh>
    <rPh sb="6" eb="7">
      <t>bu'neng</t>
    </rPh>
    <rPh sb="8" eb="9">
      <t>kai</t>
    </rPh>
    <rPh sb="9" eb="10">
      <t>shi'p</t>
    </rPh>
    <rPh sb="11" eb="12">
      <t>fa'p</t>
    </rPh>
    <rPh sb="14" eb="15">
      <t>zhi'you</t>
    </rPh>
    <rPh sb="16" eb="17">
      <t>you'fei</t>
    </rPh>
    <rPh sb="18" eb="19">
      <t>d</t>
    </rPh>
    <rPh sb="19" eb="20">
      <t>fa'p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</si>
</sst>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2" xfId="0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abSelected="1" workbookViewId="0">
      <selection activeCell="J45" sqref="J45:J52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8.83203125" style="29"/>
    <col min="9" max="9" width="24.83203125" customWidth="1"/>
    <col min="10" max="10" width="39.5" customWidth="1"/>
  </cols>
  <sheetData>
    <row r="2" spans="1:12" ht="21" customHeight="1" x14ac:dyDescent="0.2">
      <c r="C2" s="76" t="s">
        <v>73</v>
      </c>
      <c r="D2" s="76"/>
      <c r="E2" s="76"/>
      <c r="F2" s="76"/>
      <c r="G2" s="76"/>
      <c r="H2" s="76"/>
      <c r="I2" s="38"/>
      <c r="J2" s="38"/>
      <c r="K2" s="38"/>
      <c r="L2" s="38"/>
    </row>
    <row r="4" spans="1:12" ht="21" customHeight="1" x14ac:dyDescent="0.2">
      <c r="H4" s="103" t="s">
        <v>87</v>
      </c>
      <c r="I4" s="47"/>
      <c r="J4" s="103" t="s">
        <v>88</v>
      </c>
    </row>
    <row r="5" spans="1:12" ht="21" customHeight="1" x14ac:dyDescent="0.2">
      <c r="H5" s="48"/>
      <c r="I5" s="48"/>
      <c r="J5" s="48"/>
    </row>
    <row r="6" spans="1:12" ht="21" customHeight="1" x14ac:dyDescent="0.2">
      <c r="A6" s="79" t="s">
        <v>45</v>
      </c>
      <c r="B6" s="66" t="s">
        <v>0</v>
      </c>
      <c r="C6" s="77" t="s">
        <v>11</v>
      </c>
      <c r="D6" s="77"/>
      <c r="E6" s="77"/>
      <c r="F6" s="78" t="s">
        <v>10</v>
      </c>
      <c r="G6" s="78"/>
      <c r="H6" s="78"/>
      <c r="I6" s="78"/>
      <c r="J6" s="66" t="s">
        <v>6</v>
      </c>
    </row>
    <row r="7" spans="1:12" ht="21" customHeight="1" x14ac:dyDescent="0.2">
      <c r="A7" s="79"/>
      <c r="B7" s="6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66"/>
    </row>
    <row r="8" spans="1:12" ht="21" customHeight="1" x14ac:dyDescent="0.2">
      <c r="A8" s="75">
        <v>1</v>
      </c>
      <c r="B8" s="61" t="s">
        <v>2</v>
      </c>
      <c r="C8" s="63">
        <v>0</v>
      </c>
      <c r="D8" s="64"/>
      <c r="E8" s="63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67" t="s">
        <v>72</v>
      </c>
    </row>
    <row r="9" spans="1:12" ht="21" customHeight="1" x14ac:dyDescent="0.2">
      <c r="A9" s="75"/>
      <c r="B9" s="61"/>
      <c r="C9" s="63"/>
      <c r="D9" s="64"/>
      <c r="E9" s="63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2">
      <c r="A10" s="75"/>
      <c r="B10" s="61"/>
      <c r="C10" s="63"/>
      <c r="D10" s="64"/>
      <c r="E10" s="63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2">
      <c r="A11" s="75"/>
      <c r="B11" s="61"/>
      <c r="C11" s="63"/>
      <c r="D11" s="64"/>
      <c r="E11" s="63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2">
      <c r="A12" s="75"/>
      <c r="B12" s="61"/>
      <c r="C12" s="63"/>
      <c r="D12" s="64"/>
      <c r="E12" s="63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2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 x14ac:dyDescent="0.2">
      <c r="A14" s="52">
        <v>2</v>
      </c>
      <c r="B14" s="54" t="s">
        <v>48</v>
      </c>
      <c r="C14" s="56">
        <v>0</v>
      </c>
      <c r="D14" s="52"/>
      <c r="E14" s="5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64</v>
      </c>
    </row>
    <row r="15" spans="1:12" ht="21" customHeight="1" x14ac:dyDescent="0.2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 x14ac:dyDescent="0.2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 x14ac:dyDescent="0.2">
      <c r="A17" s="75">
        <v>3</v>
      </c>
      <c r="B17" s="61" t="s">
        <v>50</v>
      </c>
      <c r="C17" s="63">
        <v>0</v>
      </c>
      <c r="D17" s="64"/>
      <c r="E17" s="63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65</v>
      </c>
    </row>
    <row r="18" spans="1:10" ht="21" customHeight="1" x14ac:dyDescent="0.2">
      <c r="A18" s="75"/>
      <c r="B18" s="61"/>
      <c r="C18" s="63"/>
      <c r="D18" s="64"/>
      <c r="E18" s="63"/>
      <c r="F18" s="36">
        <v>0</v>
      </c>
      <c r="G18" s="36">
        <v>0</v>
      </c>
      <c r="H18" s="36">
        <f t="shared" si="0"/>
        <v>0</v>
      </c>
      <c r="I18" s="2"/>
      <c r="J18" s="59"/>
    </row>
    <row r="19" spans="1:10" ht="21" customHeight="1" x14ac:dyDescent="0.2">
      <c r="A19" s="75"/>
      <c r="B19" s="61"/>
      <c r="C19" s="63"/>
      <c r="D19" s="64"/>
      <c r="E19" s="63"/>
      <c r="F19" s="36">
        <v>0</v>
      </c>
      <c r="G19" s="36">
        <v>0</v>
      </c>
      <c r="H19" s="36">
        <f t="shared" si="0"/>
        <v>0</v>
      </c>
      <c r="I19" s="2"/>
      <c r="J19" s="59"/>
    </row>
    <row r="20" spans="1:10" ht="21" customHeight="1" x14ac:dyDescent="0.2">
      <c r="A20" s="75"/>
      <c r="B20" s="61"/>
      <c r="C20" s="63"/>
      <c r="D20" s="64"/>
      <c r="E20" s="63"/>
      <c r="F20" s="36">
        <v>0</v>
      </c>
      <c r="G20" s="36">
        <v>0</v>
      </c>
      <c r="H20" s="36">
        <f t="shared" si="0"/>
        <v>0</v>
      </c>
      <c r="I20" s="2"/>
      <c r="J20" s="59"/>
    </row>
    <row r="21" spans="1:10" s="31" customFormat="1" ht="21" customHeight="1" x14ac:dyDescent="0.2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0"/>
    </row>
    <row r="22" spans="1:10" ht="21" customHeight="1" x14ac:dyDescent="0.2">
      <c r="A22" s="75">
        <v>4</v>
      </c>
      <c r="B22" s="61" t="s">
        <v>4</v>
      </c>
      <c r="C22" s="63">
        <v>0</v>
      </c>
      <c r="D22" s="64"/>
      <c r="E22" s="6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66</v>
      </c>
    </row>
    <row r="23" spans="1:10" ht="21" customHeight="1" x14ac:dyDescent="0.2">
      <c r="A23" s="75"/>
      <c r="B23" s="61"/>
      <c r="C23" s="63"/>
      <c r="D23" s="64"/>
      <c r="E23" s="63"/>
      <c r="F23" s="36">
        <v>0</v>
      </c>
      <c r="G23" s="36">
        <v>0</v>
      </c>
      <c r="H23" s="36">
        <f t="shared" si="0"/>
        <v>0</v>
      </c>
      <c r="I23" s="2"/>
      <c r="J23" s="59"/>
    </row>
    <row r="24" spans="1:10" s="31" customFormat="1" ht="21" customHeight="1" x14ac:dyDescent="0.2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0"/>
    </row>
    <row r="25" spans="1:10" ht="21" customHeight="1" x14ac:dyDescent="0.2">
      <c r="A25" s="52">
        <v>5</v>
      </c>
      <c r="B25" s="54" t="s">
        <v>53</v>
      </c>
      <c r="C25" s="56">
        <v>0</v>
      </c>
      <c r="D25" s="52"/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67</v>
      </c>
    </row>
    <row r="26" spans="1:10" ht="21" customHeight="1" x14ac:dyDescent="0.2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 x14ac:dyDescent="0.2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 x14ac:dyDescent="0.2">
      <c r="A28" s="75">
        <v>6</v>
      </c>
      <c r="B28" s="61" t="s">
        <v>54</v>
      </c>
      <c r="C28" s="63">
        <v>0</v>
      </c>
      <c r="D28" s="64"/>
      <c r="E28" s="63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68</v>
      </c>
    </row>
    <row r="29" spans="1:10" ht="21" customHeight="1" x14ac:dyDescent="0.2">
      <c r="A29" s="75"/>
      <c r="B29" s="61"/>
      <c r="C29" s="63"/>
      <c r="D29" s="64"/>
      <c r="E29" s="63"/>
      <c r="F29" s="36">
        <v>0</v>
      </c>
      <c r="G29" s="36">
        <v>0</v>
      </c>
      <c r="H29" s="36">
        <f t="shared" si="0"/>
        <v>0</v>
      </c>
      <c r="I29" s="2"/>
      <c r="J29" s="59"/>
    </row>
    <row r="30" spans="1:10" ht="21" customHeight="1" x14ac:dyDescent="0.2">
      <c r="A30" s="75"/>
      <c r="B30" s="61"/>
      <c r="C30" s="63"/>
      <c r="D30" s="64"/>
      <c r="E30" s="63"/>
      <c r="F30" s="36">
        <v>0</v>
      </c>
      <c r="G30" s="36">
        <v>0</v>
      </c>
      <c r="H30" s="36">
        <f t="shared" si="0"/>
        <v>0</v>
      </c>
      <c r="I30" s="2"/>
      <c r="J30" s="59"/>
    </row>
    <row r="31" spans="1:10" ht="21" customHeight="1" x14ac:dyDescent="0.2">
      <c r="A31" s="75"/>
      <c r="B31" s="61"/>
      <c r="C31" s="63"/>
      <c r="D31" s="64"/>
      <c r="E31" s="63"/>
      <c r="F31" s="36">
        <v>0</v>
      </c>
      <c r="G31" s="36">
        <v>0</v>
      </c>
      <c r="H31" s="36">
        <f t="shared" si="0"/>
        <v>0</v>
      </c>
      <c r="I31" s="2"/>
      <c r="J31" s="59"/>
    </row>
    <row r="32" spans="1:10" s="31" customFormat="1" ht="21" customHeight="1" x14ac:dyDescent="0.2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0"/>
    </row>
    <row r="33" spans="1:10" ht="21" customHeight="1" x14ac:dyDescent="0.2">
      <c r="A33" s="75">
        <v>7</v>
      </c>
      <c r="B33" s="61" t="s">
        <v>55</v>
      </c>
      <c r="C33" s="63">
        <v>0</v>
      </c>
      <c r="D33" s="64"/>
      <c r="E33" s="63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49"/>
    </row>
    <row r="34" spans="1:10" ht="21" customHeight="1" x14ac:dyDescent="0.2">
      <c r="A34" s="75"/>
      <c r="B34" s="61"/>
      <c r="C34" s="63"/>
      <c r="D34" s="64"/>
      <c r="E34" s="63"/>
      <c r="F34" s="36">
        <v>0</v>
      </c>
      <c r="G34" s="36">
        <v>0</v>
      </c>
      <c r="H34" s="36">
        <f t="shared" si="0"/>
        <v>0</v>
      </c>
      <c r="I34" s="2"/>
      <c r="J34" s="50"/>
    </row>
    <row r="35" spans="1:10" ht="21" customHeight="1" x14ac:dyDescent="0.2">
      <c r="A35" s="75"/>
      <c r="B35" s="61"/>
      <c r="C35" s="63"/>
      <c r="D35" s="64"/>
      <c r="E35" s="63"/>
      <c r="F35" s="36">
        <v>0</v>
      </c>
      <c r="G35" s="36">
        <v>0</v>
      </c>
      <c r="H35" s="36">
        <f t="shared" si="0"/>
        <v>0</v>
      </c>
      <c r="I35" s="2"/>
      <c r="J35" s="50"/>
    </row>
    <row r="36" spans="1:10" ht="21" customHeight="1" x14ac:dyDescent="0.2">
      <c r="A36" s="75"/>
      <c r="B36" s="61"/>
      <c r="C36" s="63"/>
      <c r="D36" s="64"/>
      <c r="E36" s="63"/>
      <c r="F36" s="36">
        <v>0</v>
      </c>
      <c r="G36" s="36">
        <v>0</v>
      </c>
      <c r="H36" s="36">
        <f t="shared" si="0"/>
        <v>0</v>
      </c>
      <c r="I36" s="2"/>
      <c r="J36" s="50"/>
    </row>
    <row r="37" spans="1:10" s="31" customFormat="1" ht="21" customHeight="1" x14ac:dyDescent="0.2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1"/>
    </row>
    <row r="38" spans="1:10" ht="21" customHeight="1" x14ac:dyDescent="0.2">
      <c r="A38" s="75">
        <v>8</v>
      </c>
      <c r="B38" s="61" t="s">
        <v>3</v>
      </c>
      <c r="C38" s="63">
        <v>0</v>
      </c>
      <c r="D38" s="64"/>
      <c r="E38" s="63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69</v>
      </c>
    </row>
    <row r="39" spans="1:10" ht="21" customHeight="1" x14ac:dyDescent="0.2">
      <c r="A39" s="75"/>
      <c r="B39" s="61"/>
      <c r="C39" s="63"/>
      <c r="D39" s="64"/>
      <c r="E39" s="63"/>
      <c r="F39" s="36">
        <v>0</v>
      </c>
      <c r="G39" s="36">
        <v>0</v>
      </c>
      <c r="H39" s="36">
        <f t="shared" si="0"/>
        <v>0</v>
      </c>
      <c r="I39" s="2"/>
      <c r="J39" s="59"/>
    </row>
    <row r="40" spans="1:10" s="31" customFormat="1" ht="21" customHeight="1" x14ac:dyDescent="0.2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0"/>
    </row>
    <row r="41" spans="1:10" ht="21" customHeight="1" x14ac:dyDescent="0.2">
      <c r="A41" s="75">
        <v>9</v>
      </c>
      <c r="B41" s="61" t="s">
        <v>57</v>
      </c>
      <c r="C41" s="63">
        <v>0</v>
      </c>
      <c r="D41" s="64"/>
      <c r="E41" s="63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70</v>
      </c>
    </row>
    <row r="42" spans="1:10" ht="21" customHeight="1" x14ac:dyDescent="0.2">
      <c r="A42" s="75"/>
      <c r="B42" s="61"/>
      <c r="C42" s="63"/>
      <c r="D42" s="64"/>
      <c r="E42" s="63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2">
      <c r="A43" s="75"/>
      <c r="B43" s="61"/>
      <c r="C43" s="63"/>
      <c r="D43" s="64"/>
      <c r="E43" s="63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2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 x14ac:dyDescent="0.2">
      <c r="A45" s="52">
        <v>10</v>
      </c>
      <c r="B45" s="61" t="s">
        <v>5</v>
      </c>
      <c r="C45" s="63">
        <v>0</v>
      </c>
      <c r="D45" s="64"/>
      <c r="E45" s="63">
        <f t="shared" si="2"/>
        <v>0</v>
      </c>
      <c r="F45" s="36">
        <v>473</v>
      </c>
      <c r="G45" s="36">
        <v>0</v>
      </c>
      <c r="H45" s="36">
        <f t="shared" si="0"/>
        <v>473</v>
      </c>
      <c r="I45" s="2" t="s">
        <v>79</v>
      </c>
      <c r="J45" s="104" t="s">
        <v>89</v>
      </c>
    </row>
    <row r="46" spans="1:10" ht="21" customHeight="1" x14ac:dyDescent="0.2">
      <c r="A46" s="62"/>
      <c r="B46" s="61"/>
      <c r="C46" s="63"/>
      <c r="D46" s="64"/>
      <c r="E46" s="63"/>
      <c r="F46" s="36">
        <v>0</v>
      </c>
      <c r="G46" s="36">
        <v>0</v>
      </c>
      <c r="H46" s="36">
        <f t="shared" ref="H46:H51" si="19">F46+G46</f>
        <v>0</v>
      </c>
      <c r="I46" s="2"/>
      <c r="J46" s="50"/>
    </row>
    <row r="47" spans="1:10" ht="21" customHeight="1" x14ac:dyDescent="0.2">
      <c r="A47" s="62"/>
      <c r="B47" s="61"/>
      <c r="C47" s="63"/>
      <c r="D47" s="64"/>
      <c r="E47" s="63"/>
      <c r="F47" s="36">
        <v>0</v>
      </c>
      <c r="G47" s="36">
        <v>0</v>
      </c>
      <c r="H47" s="36">
        <f t="shared" si="19"/>
        <v>0</v>
      </c>
      <c r="I47" s="2"/>
      <c r="J47" s="50"/>
    </row>
    <row r="48" spans="1:10" ht="21" customHeight="1" x14ac:dyDescent="0.2">
      <c r="A48" s="62"/>
      <c r="B48" s="61"/>
      <c r="C48" s="63"/>
      <c r="D48" s="64"/>
      <c r="E48" s="63"/>
      <c r="F48" s="36">
        <v>0</v>
      </c>
      <c r="G48" s="36">
        <v>0</v>
      </c>
      <c r="H48" s="36">
        <f t="shared" si="19"/>
        <v>0</v>
      </c>
      <c r="I48" s="2"/>
      <c r="J48" s="50"/>
    </row>
    <row r="49" spans="1:10" ht="21" customHeight="1" x14ac:dyDescent="0.2">
      <c r="A49" s="62"/>
      <c r="B49" s="61"/>
      <c r="C49" s="63"/>
      <c r="D49" s="64"/>
      <c r="E49" s="63"/>
      <c r="F49" s="36">
        <v>0</v>
      </c>
      <c r="G49" s="36">
        <v>0</v>
      </c>
      <c r="H49" s="36">
        <f t="shared" si="19"/>
        <v>0</v>
      </c>
      <c r="I49" s="2"/>
      <c r="J49" s="50"/>
    </row>
    <row r="50" spans="1:10" ht="21" customHeight="1" x14ac:dyDescent="0.2">
      <c r="A50" s="62"/>
      <c r="B50" s="61"/>
      <c r="C50" s="63"/>
      <c r="D50" s="64"/>
      <c r="E50" s="63"/>
      <c r="F50" s="36">
        <v>0</v>
      </c>
      <c r="G50" s="36">
        <v>0</v>
      </c>
      <c r="H50" s="36">
        <f t="shared" si="19"/>
        <v>0</v>
      </c>
      <c r="I50" s="2"/>
      <c r="J50" s="50"/>
    </row>
    <row r="51" spans="1:10" ht="21" customHeight="1" x14ac:dyDescent="0.2">
      <c r="A51" s="53"/>
      <c r="B51" s="61"/>
      <c r="C51" s="63"/>
      <c r="D51" s="64"/>
      <c r="E51" s="63"/>
      <c r="F51" s="36">
        <v>0</v>
      </c>
      <c r="G51" s="36">
        <v>0</v>
      </c>
      <c r="H51" s="36">
        <f t="shared" si="19"/>
        <v>0</v>
      </c>
      <c r="I51" s="2"/>
      <c r="J51" s="50"/>
    </row>
    <row r="52" spans="1:10" s="31" customFormat="1" ht="21" customHeight="1" x14ac:dyDescent="0.2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473</v>
      </c>
      <c r="G52" s="37">
        <f t="shared" ref="G52:H52" si="21">SUM(G45:G51)</f>
        <v>0</v>
      </c>
      <c r="H52" s="37">
        <f t="shared" si="21"/>
        <v>473</v>
      </c>
      <c r="I52" s="35"/>
      <c r="J52" s="51"/>
    </row>
    <row r="53" spans="1:10" ht="21" customHeight="1" x14ac:dyDescent="0.2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473</v>
      </c>
      <c r="G53" s="37">
        <f t="shared" si="22"/>
        <v>0</v>
      </c>
      <c r="H53" s="37">
        <f t="shared" si="22"/>
        <v>473</v>
      </c>
      <c r="I53" s="35"/>
      <c r="J53" s="39"/>
    </row>
    <row r="57" spans="1:10" ht="21" customHeight="1" x14ac:dyDescent="0.2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 x14ac:dyDescent="0.2">
      <c r="A58" s="70">
        <f>E53</f>
        <v>0</v>
      </c>
      <c r="B58" s="71"/>
      <c r="C58" s="71">
        <f>H53</f>
        <v>473</v>
      </c>
      <c r="D58" s="71"/>
      <c r="E58" s="71">
        <f>F53</f>
        <v>473</v>
      </c>
      <c r="F58" s="71"/>
      <c r="G58" s="71">
        <f>G53</f>
        <v>0</v>
      </c>
      <c r="H58" s="71"/>
      <c r="I58" s="33">
        <f>A58-C58</f>
        <v>-473</v>
      </c>
    </row>
    <row r="60" spans="1:10" ht="21" customHeight="1" x14ac:dyDescent="0.2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K23"/>
  <sheetViews>
    <sheetView topLeftCell="A11" workbookViewId="0">
      <selection activeCell="H48" sqref="H48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2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" x14ac:dyDescent="0.2">
      <c r="B3" s="76" t="s">
        <v>71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" customHeight="1" x14ac:dyDescent="0.2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" customHeight="1" x14ac:dyDescent="0.2">
      <c r="B5" s="7"/>
      <c r="C5" s="8"/>
      <c r="D5" s="43" t="s">
        <v>19</v>
      </c>
      <c r="E5" s="43"/>
      <c r="F5" s="92" t="s">
        <v>81</v>
      </c>
      <c r="G5" s="92"/>
      <c r="H5" s="43" t="s">
        <v>20</v>
      </c>
      <c r="I5" s="8"/>
      <c r="J5" s="92"/>
      <c r="K5" s="93"/>
    </row>
    <row r="6" spans="2:11" ht="20" customHeight="1" x14ac:dyDescent="0.2">
      <c r="B6" s="9"/>
      <c r="C6" s="10"/>
      <c r="D6" s="11" t="s">
        <v>21</v>
      </c>
      <c r="E6" s="11"/>
      <c r="F6" s="94" t="s">
        <v>82</v>
      </c>
      <c r="G6" s="94"/>
      <c r="H6" s="11" t="s">
        <v>22</v>
      </c>
      <c r="I6" s="10"/>
      <c r="J6" s="94" t="s">
        <v>85</v>
      </c>
      <c r="K6" s="95"/>
    </row>
    <row r="7" spans="2:11" ht="20" customHeight="1" x14ac:dyDescent="0.2">
      <c r="B7" s="9"/>
      <c r="C7" s="10"/>
      <c r="D7" s="11" t="s">
        <v>23</v>
      </c>
      <c r="E7" s="11"/>
      <c r="F7" s="94" t="s">
        <v>84</v>
      </c>
      <c r="G7" s="94"/>
      <c r="H7" s="11" t="s">
        <v>24</v>
      </c>
      <c r="I7" s="12"/>
      <c r="J7" s="94" t="s">
        <v>86</v>
      </c>
      <c r="K7" s="95"/>
    </row>
    <row r="8" spans="2:11" ht="20" customHeight="1" x14ac:dyDescent="0.2">
      <c r="B8" s="13"/>
      <c r="C8" s="14"/>
      <c r="D8" s="44"/>
      <c r="E8" s="44"/>
      <c r="F8" s="45"/>
      <c r="G8" s="45"/>
      <c r="H8" s="44" t="s">
        <v>78</v>
      </c>
      <c r="I8" s="46"/>
      <c r="J8" s="99" t="s">
        <v>83</v>
      </c>
      <c r="K8" s="100"/>
    </row>
    <row r="9" spans="2:11" ht="20" customHeight="1" x14ac:dyDescent="0.2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" customHeight="1" x14ac:dyDescent="0.2">
      <c r="B10" s="101" t="s">
        <v>25</v>
      </c>
      <c r="C10" s="102"/>
      <c r="D10" s="16" t="s">
        <v>26</v>
      </c>
      <c r="E10" s="88" t="s">
        <v>27</v>
      </c>
      <c r="F10" s="90"/>
      <c r="G10" s="17" t="s">
        <v>28</v>
      </c>
      <c r="H10" s="18" t="s">
        <v>29</v>
      </c>
      <c r="I10" s="88" t="s">
        <v>30</v>
      </c>
      <c r="J10" s="90"/>
      <c r="K10" s="17" t="s">
        <v>31</v>
      </c>
    </row>
    <row r="11" spans="2:11" ht="20" customHeight="1" x14ac:dyDescent="0.2">
      <c r="B11" s="86">
        <v>1</v>
      </c>
      <c r="C11" s="87"/>
      <c r="D11" s="96" t="s">
        <v>32</v>
      </c>
      <c r="E11" s="86" t="s">
        <v>33</v>
      </c>
      <c r="F11" s="87"/>
      <c r="G11" s="19">
        <v>0</v>
      </c>
      <c r="H11" s="19"/>
      <c r="I11" s="81"/>
      <c r="J11" s="82"/>
      <c r="K11" s="20"/>
    </row>
    <row r="12" spans="2:11" ht="70" customHeight="1" x14ac:dyDescent="0.2">
      <c r="B12" s="86">
        <v>2</v>
      </c>
      <c r="C12" s="87"/>
      <c r="D12" s="97"/>
      <c r="E12" s="85" t="s">
        <v>34</v>
      </c>
      <c r="F12" s="85"/>
      <c r="G12" s="19">
        <v>0</v>
      </c>
      <c r="H12" s="19">
        <v>328</v>
      </c>
      <c r="I12" s="81"/>
      <c r="J12" s="82"/>
      <c r="K12" s="25" t="s">
        <v>80</v>
      </c>
    </row>
    <row r="13" spans="2:11" ht="20" customHeight="1" x14ac:dyDescent="0.2">
      <c r="B13" s="86">
        <v>3</v>
      </c>
      <c r="C13" s="87"/>
      <c r="D13" s="97"/>
      <c r="E13" s="86" t="s">
        <v>35</v>
      </c>
      <c r="F13" s="87"/>
      <c r="G13" s="19">
        <v>0</v>
      </c>
      <c r="H13" s="19"/>
      <c r="I13" s="81"/>
      <c r="J13" s="82"/>
      <c r="K13" s="20"/>
    </row>
    <row r="14" spans="2:11" ht="20" customHeight="1" x14ac:dyDescent="0.2">
      <c r="B14" s="86">
        <v>4</v>
      </c>
      <c r="C14" s="87"/>
      <c r="D14" s="97"/>
      <c r="E14" s="86" t="s">
        <v>36</v>
      </c>
      <c r="F14" s="87"/>
      <c r="G14" s="19">
        <v>0</v>
      </c>
      <c r="H14" s="19">
        <f>331+195</f>
        <v>526</v>
      </c>
      <c r="I14" s="81"/>
      <c r="J14" s="82"/>
      <c r="K14" s="20"/>
    </row>
    <row r="15" spans="2:11" ht="20" customHeight="1" x14ac:dyDescent="0.2">
      <c r="B15" s="86">
        <v>5</v>
      </c>
      <c r="C15" s="87"/>
      <c r="D15" s="96" t="s">
        <v>37</v>
      </c>
      <c r="E15" s="85"/>
      <c r="F15" s="85"/>
      <c r="G15" s="19">
        <v>0</v>
      </c>
      <c r="H15" s="19"/>
      <c r="I15" s="81"/>
      <c r="J15" s="82"/>
      <c r="K15" s="20"/>
    </row>
    <row r="16" spans="2:11" ht="20" customHeight="1" x14ac:dyDescent="0.2">
      <c r="B16" s="86">
        <v>6</v>
      </c>
      <c r="C16" s="87"/>
      <c r="D16" s="97"/>
      <c r="E16" s="85"/>
      <c r="F16" s="85"/>
      <c r="G16" s="19">
        <v>0</v>
      </c>
      <c r="H16" s="19"/>
      <c r="I16" s="81"/>
      <c r="J16" s="82"/>
      <c r="K16" s="20"/>
    </row>
    <row r="17" spans="2:11" ht="20" customHeight="1" x14ac:dyDescent="0.2">
      <c r="B17" s="86">
        <v>7</v>
      </c>
      <c r="C17" s="87"/>
      <c r="D17" s="98"/>
      <c r="E17" s="85"/>
      <c r="F17" s="85"/>
      <c r="G17" s="19">
        <v>0</v>
      </c>
      <c r="H17" s="19"/>
      <c r="I17" s="81"/>
      <c r="J17" s="82"/>
      <c r="K17" s="20"/>
    </row>
    <row r="18" spans="2:11" ht="20" customHeight="1" x14ac:dyDescent="0.2">
      <c r="B18" s="88" t="s">
        <v>38</v>
      </c>
      <c r="C18" s="89"/>
      <c r="D18" s="89"/>
      <c r="E18" s="89"/>
      <c r="F18" s="90"/>
      <c r="G18" s="21">
        <f>SUM(G11:G17)</f>
        <v>0</v>
      </c>
      <c r="H18" s="21">
        <f>SUM(H11:H17)</f>
        <v>854</v>
      </c>
      <c r="I18" s="83">
        <f>SUM(I11:J17)</f>
        <v>0</v>
      </c>
      <c r="J18" s="84"/>
      <c r="K18" s="22"/>
    </row>
    <row r="19" spans="2:11" ht="20" customHeight="1" x14ac:dyDescent="0.2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2:11" ht="20" customHeight="1" x14ac:dyDescent="0.2">
      <c r="B20" s="91" t="s">
        <v>29</v>
      </c>
      <c r="C20" s="91"/>
      <c r="D20" s="91"/>
      <c r="E20" s="91"/>
      <c r="F20" s="91"/>
      <c r="G20" s="91" t="s">
        <v>39</v>
      </c>
      <c r="H20" s="91"/>
      <c r="I20" s="91"/>
      <c r="J20" s="91"/>
      <c r="K20" s="17" t="s">
        <v>40</v>
      </c>
    </row>
    <row r="21" spans="2:11" ht="20" customHeight="1" x14ac:dyDescent="0.2">
      <c r="B21" s="80">
        <f>H18</f>
        <v>854</v>
      </c>
      <c r="C21" s="80"/>
      <c r="D21" s="80"/>
      <c r="E21" s="80"/>
      <c r="F21" s="80"/>
      <c r="G21" s="80">
        <f>I18</f>
        <v>0</v>
      </c>
      <c r="H21" s="80"/>
      <c r="I21" s="80"/>
      <c r="J21" s="80"/>
      <c r="K21" s="24">
        <f>SUM(B21:J21)</f>
        <v>854</v>
      </c>
    </row>
    <row r="22" spans="2:11" ht="20" customHeight="1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2:11" ht="20" customHeight="1" x14ac:dyDescent="0.2">
      <c r="B23" s="15" t="s">
        <v>41</v>
      </c>
      <c r="C23" s="15"/>
      <c r="D23" s="15"/>
      <c r="E23" s="15"/>
      <c r="F23" s="15" t="s">
        <v>42</v>
      </c>
      <c r="G23" s="15" t="s">
        <v>43</v>
      </c>
      <c r="H23" s="15"/>
      <c r="I23" s="15"/>
      <c r="J23" s="15" t="s">
        <v>44</v>
      </c>
      <c r="K23" s="15"/>
    </row>
  </sheetData>
  <mergeCells count="40"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2018-07-30T09:21:47Z</cp:lastPrinted>
  <dcterms:created xsi:type="dcterms:W3CDTF">2014-04-15T08:52:03Z</dcterms:created>
  <dcterms:modified xsi:type="dcterms:W3CDTF">2018-07-30T09:49:43Z</dcterms:modified>
</cp:coreProperties>
</file>