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2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<sst xmlns="http://schemas.openxmlformats.org/spreadsheetml/2006/main" count="55" uniqueCount="55">
  <si>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</si>
  <si>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团号：HMZA-230808-QSK182</t>
  </si>
  <si>
    <t>会议日期：2023年8月8日-2023年8月10日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</si>
  <si>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</si>
  <si>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</si>
  <si>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</si>
  <si>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</si>
  <si>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</si>
  <si>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</si>
  <si>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</si>
  <si>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</si>
  <si>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</si>
  <si>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</si>
  <si>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</si>
  <si>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</si>
  <si>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</si>
  <si>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</si>
  <si>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</si>
  <si>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</si>
  <si>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</si>
  <si>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</si>
  <si>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</si>
  <si>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</si>
  <si>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</si>
  <si>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</si>
  <si>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</si>
  <si>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</si>
  <si>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</si>
  <si>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</si>
  <si>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红酒、啤酒、可乐采买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</si>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</sst>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64" zoomScaleNormal="64" workbookViewId="0">
      <selection activeCell="H54" sqref="H54"/>
    </sheetView>
  </sheetViews>
  <sheetFormatPr defaultColWidth="9" defaultRowHeight="21" customHeight="1"/>
  <cols>
    <col min="1" max="1" width="9" style="2"/>
    <col min="2" max="2" width="16.7545454545455" customWidth="1"/>
    <col min="3" max="3" width="11.8181818181818" style="3"/>
    <col min="5" max="5" width="13.4909090909091" customWidth="1"/>
    <col min="9" max="9" width="24.8727272727273" customWidth="1"/>
    <col min="10" max="10" width="40.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12000</v>
      </c>
      <c r="D22" s="16">
        <v>1</v>
      </c>
      <c r="E22" s="15">
        <f t="shared" si="2"/>
        <v>12000</v>
      </c>
      <c r="F22" s="15">
        <v>0</v>
      </c>
      <c r="G22" s="15">
        <v>0</v>
      </c>
      <c r="H22" s="15">
        <f t="shared" si="0"/>
        <v>0</v>
      </c>
      <c r="I22" s="36" t="s">
        <v>25</v>
      </c>
      <c r="J22" s="41" t="s">
        <v>26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27</v>
      </c>
      <c r="C24" s="19">
        <f>SUM(C22)</f>
        <v>12000</v>
      </c>
      <c r="D24" s="19">
        <f t="shared" ref="D24:E24" si="6">SUM(D22)</f>
        <v>1</v>
      </c>
      <c r="E24" s="19">
        <f t="shared" si="6"/>
        <v>12000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28</v>
      </c>
      <c r="C25" s="22">
        <v>8000</v>
      </c>
      <c r="D25" s="20">
        <v>1</v>
      </c>
      <c r="E25" s="22">
        <f t="shared" si="2"/>
        <v>8000</v>
      </c>
      <c r="F25" s="15">
        <v>0</v>
      </c>
      <c r="G25" s="15">
        <v>0</v>
      </c>
      <c r="H25" s="15">
        <f t="shared" si="0"/>
        <v>0</v>
      </c>
      <c r="I25" s="36" t="s">
        <v>29</v>
      </c>
      <c r="J25" s="37" t="s">
        <v>30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31</v>
      </c>
      <c r="C27" s="19">
        <f>SUM(C25)</f>
        <v>8000</v>
      </c>
      <c r="D27" s="19">
        <f t="shared" ref="D27:E27" si="9">SUM(D25)</f>
        <v>1</v>
      </c>
      <c r="E27" s="19">
        <f t="shared" si="9"/>
        <v>8000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32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33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34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35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36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37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38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39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40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41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42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43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0"/>
        <v>0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44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39"/>
      <c r="J52" s="46"/>
    </row>
    <row r="53" customHeight="1" spans="1:10">
      <c r="A53" s="17"/>
      <c r="B53" s="18" t="s">
        <v>45</v>
      </c>
      <c r="C53" s="19">
        <f>SUM(C52,C44,C40,C37,C32,C27,C24,C21,C16,C13)</f>
        <v>20000</v>
      </c>
      <c r="D53" s="19">
        <f t="shared" ref="D53:H53" si="22">SUM(D52,D44,D40,D37,D32,D27,D24,D21,D16,D13)</f>
        <v>2</v>
      </c>
      <c r="E53" s="19">
        <f t="shared" si="22"/>
        <v>20000</v>
      </c>
      <c r="F53" s="19">
        <f t="shared" si="22"/>
        <v>0</v>
      </c>
      <c r="G53" s="19">
        <f t="shared" si="22"/>
        <v>0</v>
      </c>
      <c r="H53" s="19">
        <f t="shared" si="22"/>
        <v>0</v>
      </c>
      <c r="I53" s="39"/>
      <c r="J53" s="47"/>
    </row>
    <row r="57" customHeight="1" spans="1:9">
      <c r="A57" s="27" t="s">
        <v>46</v>
      </c>
      <c r="B57" s="28"/>
      <c r="C57" s="29" t="s">
        <v>47</v>
      </c>
      <c r="D57" s="29"/>
      <c r="E57" s="29" t="s">
        <v>48</v>
      </c>
      <c r="F57" s="29"/>
      <c r="G57" s="29" t="s">
        <v>49</v>
      </c>
      <c r="H57" s="29"/>
      <c r="I57" s="48" t="s">
        <v>50</v>
      </c>
    </row>
    <row r="58" customHeight="1" spans="1:9">
      <c r="A58" s="30">
        <f>E53</f>
        <v>20000</v>
      </c>
      <c r="B58" s="31"/>
      <c r="C58" s="31">
        <f>H53</f>
        <v>0</v>
      </c>
      <c r="D58" s="31"/>
      <c r="E58" s="31">
        <f>F53</f>
        <v>0</v>
      </c>
      <c r="F58" s="31"/>
      <c r="G58" s="31">
        <f>G53</f>
        <v>0</v>
      </c>
      <c r="H58" s="31"/>
      <c r="I58" s="49">
        <f>A58-C58</f>
        <v>20000</v>
      </c>
    </row>
    <row r="60" customHeight="1" spans="1:9">
      <c r="A60" s="32" t="s">
        <v>51</v>
      </c>
      <c r="B60" s="33"/>
      <c r="C60" s="34" t="s">
        <v>52</v>
      </c>
      <c r="D60" s="32"/>
      <c r="E60" s="32" t="s">
        <v>53</v>
      </c>
      <c r="F60" s="32"/>
      <c r="G60" s="32" t="s">
        <v>54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16535718997</cp:lastModifiedBy>
  <dcterms:created xsi:type="dcterms:W3CDTF">2014-04-15T08:52:00Z</dcterms:created>
  <cp:lastPrinted>2017-09-06T05:53:00Z</cp:lastPrinted>
  <dcterms:modified xsi:type="dcterms:W3CDTF">2023-08-04T07:16:34Z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79D105112FAE4808A97C08FB2C6B2F29_13</vt:lpwstr>
  </property>
</Properties>
</file>