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E:\康辉文件\2024项目档案\项目\短剧答谢会吴云云\"/>
    </mc:Choice>
  </mc:AlternateContent>
  <xr:revisionPtr revIDLastSave="0" documentId="13_ncr:1_{736D83CC-8532-4EB6-A279-8420EB7A22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G44" i="3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G27" i="3"/>
  <c r="F27" i="3"/>
  <c r="D27" i="3"/>
  <c r="C27" i="3"/>
  <c r="H26" i="3"/>
  <c r="H25" i="3"/>
  <c r="H27" i="3" s="1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21" i="3" l="1"/>
  <c r="H37" i="3"/>
  <c r="F53" i="3"/>
  <c r="E58" i="3" s="1"/>
  <c r="G53" i="3"/>
  <c r="G58" i="3" s="1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<sst xmlns="http://schemas.openxmlformats.org/spreadsheetml/2006/main" count="108" uniqueCount="87">
  <si>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</si>
  <si>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</si>
  <si>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</si>
  <si>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</si>
  <si>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</si>
  <si>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</si>
  <si>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</si>
  <si>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</si>
  <si>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</si>
  <si>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</si>
  <si>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</si>
  <si>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</si>
  <si>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</si>
  <si>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</si>
  <si>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</si>
  <si>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</si>
  <si>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</si>
  <si>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</si>
  <si>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</si>
  <si>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</si>
  <si>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</si>
  <si>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</si>
  <si>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</si>
  <si>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</si>
  <si>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</si>
  <si>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</si>
  <si>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</si>
  <si>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</si>
  <si>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</si>
  <si>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</si>
  <si>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</si>
  <si>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</si>
  <si>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</si>
  <si>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</si>
  <si>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</si>
  <si>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</si>
  <si>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</si>
  <si>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</si>
  <si>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</si>
  <si>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</si>
  <si>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</si>
  <si>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</si>
  <si>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</si>
  <si>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</si>
  <si>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</si>
  <si>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</si>
  <si>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</si>
  <si>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</si>
  <si>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</si>
  <si>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</si>
  <si>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</si>
  <si>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</si>
  <si>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</si>
  <si>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</si>
  <si>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</si>
  <si>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</si>
  <si>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</si>
  <si>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</si>
  <si>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</si>
  <si>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</si>
  <si>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</si>
  <si>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</si>
  <si>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</si>
  <si>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</si>
  <si>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</si>
  <si>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</si>
  <si>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</si>
  <si>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</si>
  <si>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</si>
  <si>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</si>
  <si>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</si>
  <si>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</si>
  <si>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</si>
  <si>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</si>
  <si>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</si>
  <si>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</si>
  <si>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</si>
  <si>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</si>
  <si>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</si>
  <si>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</si>
  <si>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</si>
  <si>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</si>
  <si>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15" type="noConversion"/>
  </si>
  <si>
    <t>会议日期：2024年12月</t>
    <phoneticPr fontId="15" type="noConversion"/>
  </si>
  <si>
    <t>团号：HMEA-250111-ZJT854柏悦</t>
    <phoneticPr fontId="15" type="noConversion"/>
  </si>
  <si>
    <t>游艇项目</t>
    <phoneticPr fontId="15" type="noConversion"/>
  </si>
  <si>
    <t>晚宴补充红酒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</si>
</sst>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workbookViewId="0">
      <selection activeCell="K20" sqref="K20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2.109375" customWidth="1"/>
    <col min="8" max="8" width="11.88671875" customWidth="1"/>
    <col min="9" max="9" width="29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84</v>
      </c>
      <c r="I4" s="76"/>
      <c r="J4" s="75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2593</v>
      </c>
      <c r="G17" s="34">
        <v>0</v>
      </c>
      <c r="H17" s="34">
        <f t="shared" si="0"/>
        <v>2593</v>
      </c>
      <c r="I17" s="47" t="s">
        <v>82</v>
      </c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6754</v>
      </c>
      <c r="G18" s="34">
        <v>0</v>
      </c>
      <c r="H18" s="34">
        <f t="shared" si="0"/>
        <v>6754</v>
      </c>
      <c r="I18" s="47" t="s">
        <v>85</v>
      </c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9347</v>
      </c>
      <c r="G21" s="37">
        <f t="shared" ref="G21:H21" si="5">SUM(G17:G20)</f>
        <v>0</v>
      </c>
      <c r="H21" s="37">
        <f t="shared" si="5"/>
        <v>9347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7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2700</v>
      </c>
      <c r="G25" s="34">
        <v>0</v>
      </c>
      <c r="H25" s="34">
        <f t="shared" si="0"/>
        <v>2700</v>
      </c>
      <c r="I25" s="47" t="s">
        <v>86</v>
      </c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2700</v>
      </c>
      <c r="G27" s="37">
        <f>SUM(G25:G26)</f>
        <v>0</v>
      </c>
      <c r="H27" s="37">
        <f t="shared" ref="H27" si="10">SUM(H25:H26)</f>
        <v>2700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/>
      <c r="G45" s="34">
        <v>0</v>
      </c>
      <c r="H45" s="34">
        <f t="shared" si="0"/>
        <v>0</v>
      </c>
      <c r="I45" s="47"/>
      <c r="J45" s="72"/>
    </row>
    <row r="46" spans="1:10" ht="21" customHeight="1" x14ac:dyDescent="0.25">
      <c r="A46" s="63"/>
      <c r="B46" s="54"/>
      <c r="C46" s="65"/>
      <c r="D46" s="68"/>
      <c r="E46" s="65"/>
      <c r="F46" s="34"/>
      <c r="G46" s="34">
        <v>0</v>
      </c>
      <c r="H46" s="34">
        <f t="shared" ref="H46:H51" si="19">F46+G46</f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/>
      <c r="G47" s="34"/>
      <c r="H47" s="34">
        <f t="shared" si="19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/>
      <c r="G48" s="34">
        <v>0</v>
      </c>
      <c r="H48" s="34">
        <f t="shared" si="19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/>
      <c r="G49" s="34">
        <v>0</v>
      </c>
      <c r="H49" s="34">
        <f t="shared" si="19"/>
        <v>0</v>
      </c>
      <c r="I49" s="47"/>
      <c r="J49" s="73"/>
    </row>
    <row r="50" spans="1:10" ht="21" customHeight="1" x14ac:dyDescent="0.25">
      <c r="A50" s="63"/>
      <c r="B50" s="54"/>
      <c r="C50" s="65"/>
      <c r="D50" s="68"/>
      <c r="E50" s="65"/>
      <c r="F50" s="34"/>
      <c r="G50" s="34"/>
      <c r="H50" s="34">
        <f t="shared" si="19"/>
        <v>0</v>
      </c>
      <c r="I50" s="47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12047</v>
      </c>
      <c r="G53" s="37">
        <f t="shared" si="22"/>
        <v>0</v>
      </c>
      <c r="H53" s="37">
        <f t="shared" si="22"/>
        <v>12047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12047</v>
      </c>
      <c r="D58" s="58"/>
      <c r="E58" s="58">
        <f>F53</f>
        <v>12047</v>
      </c>
      <c r="F58" s="58"/>
      <c r="G58" s="58">
        <f>G53</f>
        <v>0</v>
      </c>
      <c r="H58" s="58"/>
      <c r="I58" s="46">
        <f>A58-C58</f>
        <v>-12047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M17" sqref="M17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.100000000000001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.100000000000001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20.100000000000001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20.100000000000001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.100000000000001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.100000000000001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20.100000000000001" customHeight="1" x14ac:dyDescent="0.25"/>
    <row r="33" spans="2:11" ht="20.100000000000001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20.100000000000001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2017-09-06T05:53:00Z</cp:lastPrinted>
  <dcterms:created xsi:type="dcterms:W3CDTF">2014-04-15T08:52:00Z</dcterms:created>
  <dcterms:modified xsi:type="dcterms:W3CDTF">2025-01-10T08:16:10Z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