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Volumes/riki/2023/2-施维雅-宁波4月17-21/报销差旅/"/>
    </mc:Choice>
  </mc:AlternateContent>
  <xr:revisionPtr revIDLastSave="0" documentId="13_ncr:1_{E7A578DA-3C8A-EF4A-9DE1-2EA0425EC925}" xr6:coauthVersionLast="47" xr6:coauthVersionMax="47" xr10:uidLastSave="{00000000-0000-0000-0000-000000000000}"/>
  <bookViews>
    <workbookView xWindow="6180" yWindow="50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H34" i="2" l="1"/>
  <c r="B37" i="2" s="1"/>
  <c r="G34" i="2"/>
  <c r="G32" i="4"/>
  <c r="H51" i="2"/>
  <c r="I50" i="2"/>
  <c r="I34" i="2"/>
  <c r="G37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7" i="2" l="1"/>
  <c r="I51" i="2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<sst xmlns="http://schemas.openxmlformats.org/spreadsheetml/2006/main" count="181" uniqueCount="128">
  <si>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</si>
  <si>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</si>
  <si>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</si>
  <si>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</si>
  <si>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</si>
  <si>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</si>
  <si>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</si>
  <si>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</si>
  <si>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</si>
  <si>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</si>
  <si>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</si>
  <si>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</si>
  <si>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</si>
  <si>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</si>
  <si>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</si>
  <si>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</si>
  <si>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</si>
  <si>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</si>
  <si>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</si>
  <si>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</si>
  <si>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</si>
  <si>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</si>
  <si>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</si>
  <si>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</si>
  <si>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</si>
  <si>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</si>
  <si>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</si>
  <si>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</si>
  <si>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</si>
  <si>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</si>
  <si>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</si>
  <si>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</si>
  <si>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</si>
  <si>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</si>
  <si>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</si>
  <si>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</si>
  <si>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</si>
  <si>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</si>
  <si>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</si>
  <si>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</si>
  <si>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</si>
  <si>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</si>
  <si>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</si>
  <si>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</si>
  <si>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</si>
  <si>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</si>
  <si>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</si>
  <si>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</si>
  <si>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</si>
  <si>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</si>
  <si>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</si>
  <si>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</si>
  <si>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</si>
  <si>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</si>
  <si>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</si>
  <si>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</si>
  <si>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</si>
  <si>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</si>
  <si>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</si>
  <si>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</si>
  <si>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</si>
  <si>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</si>
  <si>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</si>
  <si>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</si>
  <si>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</si>
  <si>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</si>
  <si>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</si>
  <si>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</si>
  <si>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</si>
  <si>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</si>
  <si>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</si>
  <si>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</si>
  <si>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</si>
  <si>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</si>
  <si>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</si>
  <si>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</si>
  <si>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</si>
  <si>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</si>
  <si>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</si>
  <si>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</si>
  <si>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</si>
  <si>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</si>
  <si>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</si>
  <si>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</si>
  <si>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</si>
  <si>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</si>
  <si>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</si>
  <si>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</si>
  <si>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</si>
  <si>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</si>
  <si>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</si>
  <si>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</si>
  <si>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</si>
  <si>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</si>
  <si>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</si>
  <si>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</si>
  <si>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</si>
  <si>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</si>
  <si>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</si>
  <si>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</si>
  <si>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</si>
  <si>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</si>
  <si>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</si>
  <si>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</si>
  <si>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</si>
  <si>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</si>
  <si>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</si>
  <si>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</si>
  <si>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</si>
  <si>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</si>
  <si>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</si>
  <si>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</si>
  <si>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</si>
  <si>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</si>
  <si>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</si>
  <si>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</si>
  <si>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</si>
  <si>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</si>
  <si>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餐费</t>
    <phoneticPr fontId="12" type="noConversion"/>
  </si>
  <si>
    <t>HMZA-230605-ZJT806</t>
    <phoneticPr fontId="12" type="noConversion"/>
  </si>
  <si>
    <t>上海</t>
    <phoneticPr fontId="12" type="noConversion"/>
  </si>
  <si>
    <t>6月5-9日</t>
    <phoneticPr fontId="12" type="noConversion"/>
  </si>
  <si>
    <t>HMZA-230415-BLL686</t>
    <phoneticPr fontId="12" type="noConversion"/>
  </si>
  <si>
    <t>4月16</t>
    <phoneticPr fontId="12" type="noConversion"/>
  </si>
  <si>
    <t>宁波</t>
    <phoneticPr fontId="12" type="noConversion"/>
  </si>
  <si>
    <t>香氛</t>
    <phoneticPr fontId="12" type="noConversion"/>
  </si>
  <si>
    <t>采买</t>
    <phoneticPr fontId="12" type="noConversion"/>
  </si>
  <si>
    <t>红酒零食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</si>
</sst>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0" fontId="3" fillId="10" borderId="15" xfId="2" applyFont="1" applyFill="1" applyBorder="1">
      <alignment vertical="center"/>
    </xf>
    <xf numFmtId="0" fontId="3" fillId="3" borderId="9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12" t="s">
        <v>0</v>
      </c>
      <c r="D2" s="112"/>
      <c r="E2" s="112"/>
      <c r="F2" s="112"/>
      <c r="G2" s="112"/>
      <c r="H2" s="112"/>
      <c r="I2" s="74"/>
      <c r="J2" s="74"/>
      <c r="K2" s="74"/>
      <c r="L2" s="74"/>
    </row>
    <row r="4" spans="1:12" ht="21" customHeight="1">
      <c r="H4" s="87" t="s">
        <v>1</v>
      </c>
      <c r="I4" s="87"/>
      <c r="J4" s="87" t="s">
        <v>2</v>
      </c>
    </row>
    <row r="5" spans="1:12" ht="21" customHeight="1">
      <c r="H5" s="88"/>
      <c r="I5" s="88"/>
      <c r="J5" s="88"/>
    </row>
    <row r="6" spans="1:12" ht="21" customHeight="1">
      <c r="A6" s="107" t="s">
        <v>3</v>
      </c>
      <c r="B6" s="89" t="s">
        <v>4</v>
      </c>
      <c r="C6" s="113" t="s">
        <v>5</v>
      </c>
      <c r="D6" s="113"/>
      <c r="E6" s="113"/>
      <c r="F6" s="114" t="s">
        <v>6</v>
      </c>
      <c r="G6" s="114"/>
      <c r="H6" s="114"/>
      <c r="I6" s="114"/>
      <c r="J6" s="89" t="s">
        <v>7</v>
      </c>
    </row>
    <row r="7" spans="1:12" ht="21" customHeight="1">
      <c r="A7" s="107"/>
      <c r="B7" s="89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9"/>
    </row>
    <row r="8" spans="1:12" ht="21" customHeight="1">
      <c r="A8" s="108">
        <v>1</v>
      </c>
      <c r="B8" s="109" t="s">
        <v>15</v>
      </c>
      <c r="C8" s="99">
        <v>0</v>
      </c>
      <c r="D8" s="101"/>
      <c r="E8" s="99">
        <f>C8*D8</f>
        <v>0</v>
      </c>
      <c r="F8" s="64">
        <v>0</v>
      </c>
      <c r="G8" s="64">
        <v>0</v>
      </c>
      <c r="H8" s="64">
        <f>F8+G8</f>
        <v>0</v>
      </c>
      <c r="I8" s="75"/>
      <c r="J8" s="90" t="s">
        <v>16</v>
      </c>
    </row>
    <row r="9" spans="1:12" ht="21" customHeight="1">
      <c r="A9" s="108"/>
      <c r="B9" s="109"/>
      <c r="C9" s="99"/>
      <c r="D9" s="101"/>
      <c r="E9" s="99"/>
      <c r="F9" s="64">
        <v>0</v>
      </c>
      <c r="G9" s="64">
        <v>0</v>
      </c>
      <c r="H9" s="64">
        <f>F9+G9</f>
        <v>0</v>
      </c>
      <c r="I9" s="75"/>
      <c r="J9" s="91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2"/>
    </row>
    <row r="11" spans="1:12" ht="21" customHeight="1">
      <c r="A11" s="102">
        <v>2</v>
      </c>
      <c r="B11" s="110" t="s">
        <v>18</v>
      </c>
      <c r="C11" s="85">
        <v>0</v>
      </c>
      <c r="D11" s="102"/>
      <c r="E11" s="85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90" t="s">
        <v>19</v>
      </c>
    </row>
    <row r="12" spans="1:12" ht="21" customHeight="1">
      <c r="A12" s="103"/>
      <c r="B12" s="111"/>
      <c r="C12" s="100"/>
      <c r="D12" s="103"/>
      <c r="E12" s="100"/>
      <c r="F12" s="64">
        <v>0</v>
      </c>
      <c r="G12" s="64">
        <v>0</v>
      </c>
      <c r="H12" s="64">
        <f t="shared" ref="H12" si="0">F12+G12</f>
        <v>0</v>
      </c>
      <c r="I12" s="75"/>
      <c r="J12" s="91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2"/>
    </row>
    <row r="14" spans="1:12" ht="21" customHeight="1">
      <c r="A14" s="108">
        <v>3</v>
      </c>
      <c r="B14" s="109" t="s">
        <v>21</v>
      </c>
      <c r="C14" s="99">
        <v>0</v>
      </c>
      <c r="D14" s="101"/>
      <c r="E14" s="99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93" t="s">
        <v>22</v>
      </c>
    </row>
    <row r="15" spans="1:12" ht="21" customHeight="1">
      <c r="A15" s="108"/>
      <c r="B15" s="109"/>
      <c r="C15" s="99"/>
      <c r="D15" s="101"/>
      <c r="E15" s="99"/>
      <c r="F15" s="64">
        <v>0</v>
      </c>
      <c r="G15" s="64">
        <v>0</v>
      </c>
      <c r="H15" s="64">
        <f>F15+G15</f>
        <v>0</v>
      </c>
      <c r="I15" s="75"/>
      <c r="J15" s="94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5"/>
    </row>
    <row r="17" spans="1:10" ht="21" customHeight="1">
      <c r="A17" s="108">
        <v>4</v>
      </c>
      <c r="B17" s="109" t="s">
        <v>24</v>
      </c>
      <c r="C17" s="99">
        <v>0</v>
      </c>
      <c r="D17" s="101"/>
      <c r="E17" s="99">
        <f>C17*D17</f>
        <v>0</v>
      </c>
      <c r="F17" s="64"/>
      <c r="G17" s="64"/>
      <c r="H17" s="64"/>
      <c r="I17" s="75"/>
      <c r="J17" s="93" t="s">
        <v>25</v>
      </c>
    </row>
    <row r="18" spans="1:10" ht="21" customHeight="1">
      <c r="A18" s="108"/>
      <c r="B18" s="109"/>
      <c r="C18" s="99"/>
      <c r="D18" s="101"/>
      <c r="E18" s="99"/>
      <c r="F18" s="64"/>
      <c r="G18" s="64"/>
      <c r="H18" s="64"/>
      <c r="I18" s="75"/>
      <c r="J18" s="94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5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90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2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90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5"/>
    </row>
    <row r="24" spans="1:10" ht="21" customHeight="1">
      <c r="A24" s="108">
        <v>7</v>
      </c>
      <c r="B24" s="109" t="s">
        <v>33</v>
      </c>
      <c r="C24" s="99">
        <v>0</v>
      </c>
      <c r="D24" s="101"/>
      <c r="E24" s="99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96"/>
    </row>
    <row r="25" spans="1:10" ht="21" customHeight="1">
      <c r="A25" s="108"/>
      <c r="B25" s="109"/>
      <c r="C25" s="99"/>
      <c r="D25" s="101"/>
      <c r="E25" s="99"/>
      <c r="F25" s="64"/>
      <c r="G25" s="64">
        <v>0</v>
      </c>
      <c r="H25" s="64">
        <f>F25+G25</f>
        <v>0</v>
      </c>
      <c r="I25" s="75"/>
      <c r="J25" s="97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98"/>
    </row>
    <row r="27" spans="1:10" ht="21" customHeight="1">
      <c r="A27" s="108">
        <v>8</v>
      </c>
      <c r="B27" s="109" t="s">
        <v>36</v>
      </c>
      <c r="C27" s="99">
        <v>0</v>
      </c>
      <c r="D27" s="101"/>
      <c r="E27" s="99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93" t="s">
        <v>37</v>
      </c>
    </row>
    <row r="28" spans="1:10" ht="21" customHeight="1">
      <c r="A28" s="108"/>
      <c r="B28" s="109"/>
      <c r="C28" s="99"/>
      <c r="D28" s="101"/>
      <c r="E28" s="99"/>
      <c r="F28" s="64">
        <v>0</v>
      </c>
      <c r="G28" s="64">
        <v>0</v>
      </c>
      <c r="H28" s="64">
        <f t="shared" si="6"/>
        <v>0</v>
      </c>
      <c r="I28" s="75"/>
      <c r="J28" s="94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95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90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2"/>
    </row>
    <row r="32" spans="1:10" ht="21" customHeight="1">
      <c r="A32" s="102">
        <v>10</v>
      </c>
      <c r="B32" s="110" t="s">
        <v>42</v>
      </c>
      <c r="C32" s="85">
        <v>0</v>
      </c>
      <c r="D32" s="102"/>
      <c r="E32" s="85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96"/>
    </row>
    <row r="33" spans="1:10" ht="21" customHeight="1">
      <c r="A33" s="104"/>
      <c r="B33" s="118"/>
      <c r="C33" s="86"/>
      <c r="D33" s="104"/>
      <c r="E33" s="86"/>
      <c r="F33" s="64">
        <v>720</v>
      </c>
      <c r="G33" s="64"/>
      <c r="H33" s="64">
        <f t="shared" ref="H33:H42" si="10">F33+G33</f>
        <v>720</v>
      </c>
      <c r="I33" s="75" t="s">
        <v>44</v>
      </c>
      <c r="J33" s="97"/>
    </row>
    <row r="34" spans="1:10" ht="21" customHeight="1">
      <c r="A34" s="104"/>
      <c r="B34" s="118"/>
      <c r="C34" s="86"/>
      <c r="D34" s="104"/>
      <c r="E34" s="86"/>
      <c r="F34" s="64">
        <v>3797</v>
      </c>
      <c r="G34" s="64"/>
      <c r="H34" s="64">
        <f t="shared" si="10"/>
        <v>3797</v>
      </c>
      <c r="I34" s="75" t="s">
        <v>45</v>
      </c>
      <c r="J34" s="97"/>
    </row>
    <row r="35" spans="1:10" ht="21" customHeight="1">
      <c r="A35" s="104"/>
      <c r="B35" s="118"/>
      <c r="C35" s="86"/>
      <c r="D35" s="104"/>
      <c r="E35" s="86"/>
      <c r="F35" s="64">
        <v>1422</v>
      </c>
      <c r="G35" s="64"/>
      <c r="H35" s="64">
        <f t="shared" si="10"/>
        <v>1422</v>
      </c>
      <c r="I35" s="75" t="s">
        <v>46</v>
      </c>
      <c r="J35" s="97"/>
    </row>
    <row r="36" spans="1:10" ht="21" customHeight="1">
      <c r="A36" s="104"/>
      <c r="B36" s="118"/>
      <c r="C36" s="86"/>
      <c r="D36" s="104"/>
      <c r="E36" s="86"/>
      <c r="F36" s="64">
        <v>1095.5</v>
      </c>
      <c r="G36" s="64"/>
      <c r="H36" s="64">
        <f t="shared" si="10"/>
        <v>1095.5</v>
      </c>
      <c r="I36" s="75" t="s">
        <v>47</v>
      </c>
      <c r="J36" s="97"/>
    </row>
    <row r="37" spans="1:10" ht="21" customHeight="1">
      <c r="A37" s="104"/>
      <c r="B37" s="118"/>
      <c r="C37" s="86"/>
      <c r="D37" s="104"/>
      <c r="E37" s="86"/>
      <c r="F37" s="64">
        <v>560</v>
      </c>
      <c r="G37" s="64"/>
      <c r="H37" s="64">
        <f t="shared" si="10"/>
        <v>560</v>
      </c>
      <c r="I37" s="75" t="s">
        <v>48</v>
      </c>
      <c r="J37" s="97"/>
    </row>
    <row r="38" spans="1:10" ht="21" customHeight="1">
      <c r="A38" s="104"/>
      <c r="B38" s="118"/>
      <c r="C38" s="86"/>
      <c r="D38" s="104"/>
      <c r="E38" s="86"/>
      <c r="F38" s="64">
        <v>750</v>
      </c>
      <c r="G38" s="64"/>
      <c r="H38" s="64">
        <f t="shared" si="10"/>
        <v>750</v>
      </c>
      <c r="I38" s="75" t="s">
        <v>49</v>
      </c>
      <c r="J38" s="97"/>
    </row>
    <row r="39" spans="1:10" ht="21" customHeight="1">
      <c r="A39" s="104"/>
      <c r="B39" s="118"/>
      <c r="C39" s="86"/>
      <c r="D39" s="104"/>
      <c r="E39" s="86"/>
      <c r="F39" s="64">
        <v>300</v>
      </c>
      <c r="G39" s="64"/>
      <c r="H39" s="64">
        <f t="shared" si="10"/>
        <v>300</v>
      </c>
      <c r="I39" s="75" t="s">
        <v>50</v>
      </c>
      <c r="J39" s="97"/>
    </row>
    <row r="40" spans="1:10" ht="21" customHeight="1">
      <c r="A40" s="104"/>
      <c r="B40" s="118"/>
      <c r="C40" s="86"/>
      <c r="D40" s="104"/>
      <c r="E40" s="86"/>
      <c r="F40" s="64">
        <v>110</v>
      </c>
      <c r="G40" s="64"/>
      <c r="H40" s="64">
        <f t="shared" si="10"/>
        <v>110</v>
      </c>
      <c r="I40" s="75" t="s">
        <v>51</v>
      </c>
      <c r="J40" s="97"/>
    </row>
    <row r="41" spans="1:10" ht="21" customHeight="1">
      <c r="A41" s="104"/>
      <c r="B41" s="118"/>
      <c r="C41" s="86"/>
      <c r="D41" s="104"/>
      <c r="E41" s="86"/>
      <c r="F41" s="64">
        <v>1350</v>
      </c>
      <c r="G41" s="64"/>
      <c r="H41" s="64">
        <f t="shared" si="10"/>
        <v>1350</v>
      </c>
      <c r="I41" s="75" t="s">
        <v>52</v>
      </c>
      <c r="J41" s="97"/>
    </row>
    <row r="42" spans="1:10" ht="21" customHeight="1">
      <c r="A42" s="104"/>
      <c r="B42" s="118"/>
      <c r="C42" s="86"/>
      <c r="D42" s="104"/>
      <c r="E42" s="86"/>
      <c r="F42" s="64">
        <v>808.08</v>
      </c>
      <c r="G42" s="64"/>
      <c r="H42" s="64">
        <f t="shared" si="10"/>
        <v>808.08</v>
      </c>
      <c r="I42" s="75" t="s">
        <v>53</v>
      </c>
      <c r="J42" s="97"/>
    </row>
    <row r="43" spans="1:10" ht="21" customHeight="1">
      <c r="A43" s="104"/>
      <c r="B43" s="118"/>
      <c r="C43" s="86"/>
      <c r="D43" s="104"/>
      <c r="E43" s="86"/>
      <c r="F43" s="64"/>
      <c r="G43" s="64"/>
      <c r="H43" s="64"/>
      <c r="I43" s="75"/>
      <c r="J43" s="97"/>
    </row>
    <row r="44" spans="1:10" ht="21" customHeight="1">
      <c r="A44" s="104"/>
      <c r="B44" s="118"/>
      <c r="C44" s="86"/>
      <c r="D44" s="104"/>
      <c r="E44" s="86"/>
      <c r="F44" s="64"/>
      <c r="G44" s="64"/>
      <c r="H44" s="64"/>
      <c r="I44" s="75"/>
      <c r="J44" s="97"/>
    </row>
    <row r="45" spans="1:10" ht="21" customHeight="1">
      <c r="A45" s="104"/>
      <c r="B45" s="118"/>
      <c r="C45" s="86"/>
      <c r="D45" s="104"/>
      <c r="E45" s="86"/>
      <c r="F45" s="64"/>
      <c r="G45" s="64"/>
      <c r="H45" s="64"/>
      <c r="I45" s="75"/>
      <c r="J45" s="97"/>
    </row>
    <row r="46" spans="1:10" ht="21" customHeight="1">
      <c r="A46" s="104"/>
      <c r="B46" s="118"/>
      <c r="C46" s="86"/>
      <c r="D46" s="104"/>
      <c r="E46" s="86"/>
      <c r="F46" s="64"/>
      <c r="G46" s="64"/>
      <c r="H46" s="64"/>
      <c r="I46" s="75"/>
      <c r="J46" s="97"/>
    </row>
    <row r="47" spans="1:10" ht="21" customHeight="1">
      <c r="A47" s="104"/>
      <c r="B47" s="118"/>
      <c r="C47" s="86"/>
      <c r="D47" s="104"/>
      <c r="E47" s="86"/>
      <c r="F47" s="64"/>
      <c r="G47" s="64"/>
      <c r="H47" s="64"/>
      <c r="I47" s="75"/>
      <c r="J47" s="97"/>
    </row>
    <row r="48" spans="1:10" ht="21" customHeight="1">
      <c r="A48" s="104"/>
      <c r="B48" s="118"/>
      <c r="C48" s="86"/>
      <c r="D48" s="104"/>
      <c r="E48" s="86"/>
      <c r="F48" s="64"/>
      <c r="G48" s="64"/>
      <c r="H48" s="64"/>
      <c r="I48" s="75"/>
      <c r="J48" s="97"/>
    </row>
    <row r="49" spans="1:10" ht="21" customHeight="1">
      <c r="A49" s="104"/>
      <c r="B49" s="118"/>
      <c r="C49" s="86"/>
      <c r="D49" s="104"/>
      <c r="E49" s="86"/>
      <c r="F49" s="64"/>
      <c r="G49" s="64"/>
      <c r="H49" s="64"/>
      <c r="I49" s="75"/>
      <c r="J49" s="97"/>
    </row>
    <row r="50" spans="1:10" ht="21" customHeight="1">
      <c r="A50" s="104"/>
      <c r="B50" s="118"/>
      <c r="C50" s="86"/>
      <c r="D50" s="104"/>
      <c r="E50" s="86"/>
      <c r="F50" s="64"/>
      <c r="G50" s="64"/>
      <c r="H50" s="64"/>
      <c r="I50" s="75"/>
      <c r="J50" s="97"/>
    </row>
    <row r="51" spans="1:10" ht="21" customHeight="1">
      <c r="A51" s="104"/>
      <c r="B51" s="118"/>
      <c r="C51" s="86"/>
      <c r="D51" s="104"/>
      <c r="E51" s="86"/>
      <c r="F51" s="64"/>
      <c r="G51" s="64"/>
      <c r="H51" s="64"/>
      <c r="I51" s="75"/>
      <c r="J51" s="97"/>
    </row>
    <row r="52" spans="1:10" ht="21" customHeight="1">
      <c r="A52" s="104"/>
      <c r="B52" s="118"/>
      <c r="C52" s="86"/>
      <c r="D52" s="104"/>
      <c r="E52" s="86"/>
      <c r="F52" s="64"/>
      <c r="G52" s="64"/>
      <c r="H52" s="64"/>
      <c r="I52" s="75"/>
      <c r="J52" s="97"/>
    </row>
    <row r="53" spans="1:10" ht="21" customHeight="1">
      <c r="A53" s="104"/>
      <c r="B53" s="118"/>
      <c r="C53" s="86"/>
      <c r="D53" s="104"/>
      <c r="E53" s="86"/>
      <c r="F53" s="64">
        <v>3080</v>
      </c>
      <c r="G53" s="64"/>
      <c r="H53" s="64">
        <f>F53+G53</f>
        <v>3080</v>
      </c>
      <c r="I53" s="75" t="s">
        <v>54</v>
      </c>
      <c r="J53" s="97"/>
    </row>
    <row r="54" spans="1:10" ht="21" customHeight="1">
      <c r="A54" s="104"/>
      <c r="B54" s="118"/>
      <c r="C54" s="86"/>
      <c r="D54" s="104"/>
      <c r="E54" s="86"/>
      <c r="F54" s="64"/>
      <c r="G54" s="64"/>
      <c r="H54" s="64">
        <f>F54+G54</f>
        <v>0</v>
      </c>
      <c r="I54" s="75"/>
      <c r="J54" s="97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98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115" t="s">
        <v>57</v>
      </c>
      <c r="B60" s="116"/>
      <c r="C60" s="117" t="s">
        <v>58</v>
      </c>
      <c r="D60" s="117"/>
      <c r="E60" s="117" t="s">
        <v>59</v>
      </c>
      <c r="F60" s="117"/>
      <c r="G60" s="117" t="s">
        <v>60</v>
      </c>
      <c r="H60" s="117"/>
      <c r="I60" s="78" t="s">
        <v>61</v>
      </c>
    </row>
    <row r="61" spans="1:10" ht="21" customHeight="1">
      <c r="A61" s="105">
        <f>E56</f>
        <v>0</v>
      </c>
      <c r="B61" s="106"/>
      <c r="C61" s="106">
        <f>H56</f>
        <v>17422.580000000002</v>
      </c>
      <c r="D61" s="106"/>
      <c r="E61" s="106">
        <f>F56</f>
        <v>17422.580000000002</v>
      </c>
      <c r="F61" s="106"/>
      <c r="G61" s="106">
        <f>G56</f>
        <v>0</v>
      </c>
      <c r="H61" s="106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32:C54"/>
    <mergeCell ref="D8:D9"/>
    <mergeCell ref="D11:D12"/>
    <mergeCell ref="D14:D15"/>
    <mergeCell ref="D17:D18"/>
    <mergeCell ref="D24:D25"/>
    <mergeCell ref="D27:D28"/>
    <mergeCell ref="D32:D54"/>
    <mergeCell ref="E14:E15"/>
    <mergeCell ref="E17:E18"/>
    <mergeCell ref="E24:E25"/>
    <mergeCell ref="C27:C28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tabSelected="1" topLeftCell="A10" workbookViewId="0">
      <selection activeCell="K15" sqref="K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2" t="s">
        <v>66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37" t="s">
        <v>117</v>
      </c>
      <c r="G5" s="137"/>
      <c r="H5" s="29" t="s">
        <v>68</v>
      </c>
      <c r="I5" s="28"/>
      <c r="J5" s="137"/>
      <c r="K5" s="138"/>
    </row>
    <row r="6" spans="2:11" ht="20" customHeight="1">
      <c r="B6" s="30"/>
      <c r="C6" s="31"/>
      <c r="D6" s="32" t="s">
        <v>69</v>
      </c>
      <c r="E6" s="32"/>
      <c r="F6" s="139" t="s">
        <v>124</v>
      </c>
      <c r="G6" s="139"/>
      <c r="H6" s="32" t="s">
        <v>70</v>
      </c>
      <c r="I6" s="31"/>
      <c r="J6" s="139" t="s">
        <v>71</v>
      </c>
      <c r="K6" s="140"/>
    </row>
    <row r="7" spans="2:11" ht="20" customHeight="1">
      <c r="B7" s="30"/>
      <c r="C7" s="31"/>
      <c r="D7" s="32" t="s">
        <v>72</v>
      </c>
      <c r="E7" s="32"/>
      <c r="F7" s="141" t="s">
        <v>123</v>
      </c>
      <c r="G7" s="139"/>
      <c r="H7" s="32" t="s">
        <v>73</v>
      </c>
      <c r="I7" s="31"/>
      <c r="J7" s="141">
        <v>45089</v>
      </c>
      <c r="K7" s="140"/>
    </row>
    <row r="8" spans="2:11" ht="20" customHeight="1">
      <c r="B8" s="33"/>
      <c r="C8" s="34"/>
      <c r="D8" s="35"/>
      <c r="E8" s="35"/>
      <c r="F8" s="36"/>
      <c r="G8" s="36"/>
      <c r="H8" s="35" t="s">
        <v>74</v>
      </c>
      <c r="I8" s="34"/>
      <c r="J8" s="132" t="s">
        <v>122</v>
      </c>
      <c r="K8" s="13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19" t="s">
        <v>3</v>
      </c>
      <c r="C10" s="121"/>
      <c r="D10" s="37" t="s">
        <v>75</v>
      </c>
      <c r="E10" s="119" t="s">
        <v>76</v>
      </c>
      <c r="F10" s="121"/>
      <c r="G10" s="39" t="s">
        <v>77</v>
      </c>
      <c r="H10" s="38" t="s">
        <v>78</v>
      </c>
      <c r="I10" s="119" t="s">
        <v>79</v>
      </c>
      <c r="J10" s="121"/>
      <c r="K10" s="39" t="s">
        <v>80</v>
      </c>
    </row>
    <row r="11" spans="2:11" ht="20" customHeight="1">
      <c r="B11" s="131">
        <v>1</v>
      </c>
      <c r="C11" s="127"/>
      <c r="D11" s="124" t="s">
        <v>81</v>
      </c>
      <c r="E11" s="131" t="s">
        <v>82</v>
      </c>
      <c r="F11" s="127"/>
      <c r="G11" s="42"/>
      <c r="H11" s="42"/>
      <c r="I11" s="135"/>
      <c r="J11" s="136"/>
      <c r="K11" s="49"/>
    </row>
    <row r="12" spans="2:11" ht="20" customHeight="1">
      <c r="B12" s="131">
        <v>2</v>
      </c>
      <c r="C12" s="127"/>
      <c r="D12" s="125"/>
      <c r="E12" s="128" t="s">
        <v>83</v>
      </c>
      <c r="F12" s="128"/>
      <c r="G12" s="42"/>
      <c r="H12" s="42"/>
      <c r="I12" s="135"/>
      <c r="J12" s="136"/>
      <c r="K12" s="49"/>
    </row>
    <row r="13" spans="2:11" ht="20" customHeight="1">
      <c r="B13" s="131">
        <v>3</v>
      </c>
      <c r="C13" s="127"/>
      <c r="D13" s="125"/>
      <c r="E13" s="128" t="s">
        <v>83</v>
      </c>
      <c r="F13" s="128"/>
      <c r="G13" s="42"/>
      <c r="H13" s="42"/>
      <c r="I13" s="135"/>
      <c r="J13" s="136"/>
      <c r="K13" s="49"/>
    </row>
    <row r="14" spans="2:11" ht="20" customHeight="1">
      <c r="B14" s="131">
        <v>4</v>
      </c>
      <c r="C14" s="127"/>
      <c r="D14" s="125"/>
      <c r="E14" s="131" t="s">
        <v>84</v>
      </c>
      <c r="F14" s="127"/>
      <c r="G14" s="42"/>
      <c r="H14" s="42"/>
      <c r="I14" s="135"/>
      <c r="J14" s="136"/>
      <c r="K14" s="49"/>
    </row>
    <row r="15" spans="2:11">
      <c r="B15" s="131">
        <v>5</v>
      </c>
      <c r="C15" s="127"/>
      <c r="D15" s="125"/>
      <c r="E15" s="80"/>
      <c r="F15" s="41" t="s">
        <v>118</v>
      </c>
      <c r="G15" s="42">
        <v>305</v>
      </c>
      <c r="H15" s="42">
        <v>305</v>
      </c>
      <c r="I15" s="135"/>
      <c r="J15" s="136"/>
      <c r="K15" s="54"/>
    </row>
    <row r="16" spans="2:11">
      <c r="B16" s="131">
        <v>6</v>
      </c>
      <c r="C16" s="127"/>
      <c r="D16" s="125"/>
      <c r="E16" s="80"/>
      <c r="F16" s="41" t="s">
        <v>118</v>
      </c>
      <c r="G16" s="42"/>
      <c r="H16" s="42"/>
      <c r="I16" s="135"/>
      <c r="J16" s="136"/>
      <c r="K16" s="54"/>
    </row>
    <row r="17" spans="2:15">
      <c r="B17" s="131">
        <v>7</v>
      </c>
      <c r="C17" s="127"/>
      <c r="D17" s="125"/>
      <c r="E17" s="126" t="s">
        <v>118</v>
      </c>
      <c r="F17" s="127"/>
      <c r="G17" s="42"/>
      <c r="H17" s="42"/>
      <c r="I17" s="47"/>
      <c r="J17" s="48"/>
      <c r="K17" s="54"/>
    </row>
    <row r="18" spans="2:15" ht="20" customHeight="1">
      <c r="B18" s="131">
        <v>8</v>
      </c>
      <c r="C18" s="127"/>
      <c r="D18" s="125"/>
      <c r="E18" s="126" t="s">
        <v>118</v>
      </c>
      <c r="F18" s="127"/>
      <c r="G18" s="42"/>
      <c r="H18" s="42"/>
      <c r="I18" s="47"/>
      <c r="J18" s="48"/>
      <c r="K18" s="81"/>
    </row>
    <row r="19" spans="2:15">
      <c r="B19" s="131">
        <v>9</v>
      </c>
      <c r="C19" s="127"/>
      <c r="D19" s="125"/>
      <c r="E19" s="80"/>
      <c r="F19" s="41" t="s">
        <v>118</v>
      </c>
      <c r="G19" s="42"/>
      <c r="H19" s="42"/>
      <c r="I19" s="47"/>
      <c r="J19" s="48"/>
      <c r="K19" s="54"/>
    </row>
    <row r="20" spans="2:15">
      <c r="B20" s="131">
        <v>10</v>
      </c>
      <c r="C20" s="127"/>
      <c r="D20" s="125"/>
      <c r="E20" s="131" t="s">
        <v>85</v>
      </c>
      <c r="F20" s="127"/>
      <c r="G20" s="42"/>
      <c r="H20" s="42"/>
      <c r="I20" s="135"/>
      <c r="J20" s="136"/>
      <c r="K20" s="54"/>
    </row>
    <row r="21" spans="2:15" ht="22" customHeight="1">
      <c r="B21" s="131">
        <v>11</v>
      </c>
      <c r="C21" s="127"/>
      <c r="D21" s="83"/>
      <c r="E21" s="131" t="s">
        <v>85</v>
      </c>
      <c r="F21" s="127"/>
      <c r="G21" s="42"/>
      <c r="H21" s="42"/>
      <c r="I21" s="47"/>
      <c r="J21" s="48"/>
      <c r="K21" s="54"/>
    </row>
    <row r="22" spans="2:15" ht="20" customHeight="1">
      <c r="B22" s="131">
        <v>1</v>
      </c>
      <c r="C22" s="126"/>
      <c r="D22" s="128" t="s">
        <v>42</v>
      </c>
      <c r="E22" s="127" t="s">
        <v>125</v>
      </c>
      <c r="F22" s="128"/>
      <c r="G22" s="42">
        <v>283</v>
      </c>
      <c r="H22" s="42">
        <v>283</v>
      </c>
      <c r="I22" s="135"/>
      <c r="J22" s="136"/>
      <c r="K22" s="49"/>
    </row>
    <row r="23" spans="2:15" ht="20" customHeight="1">
      <c r="B23" s="40"/>
      <c r="C23" s="80"/>
      <c r="D23" s="128"/>
      <c r="E23" s="80"/>
      <c r="F23" s="41" t="s">
        <v>126</v>
      </c>
      <c r="G23" s="42">
        <v>752.7</v>
      </c>
      <c r="H23" s="42">
        <v>752.7</v>
      </c>
      <c r="I23" s="47"/>
      <c r="J23" s="48"/>
      <c r="K23" s="49" t="s">
        <v>127</v>
      </c>
    </row>
    <row r="24" spans="2:15" ht="20" customHeight="1">
      <c r="B24" s="40"/>
      <c r="C24" s="80"/>
      <c r="D24" s="128"/>
      <c r="E24" s="80"/>
      <c r="F24" s="41"/>
      <c r="G24" s="42"/>
      <c r="H24" s="42"/>
      <c r="I24" s="47"/>
      <c r="J24" s="48"/>
      <c r="K24" s="49"/>
    </row>
    <row r="25" spans="2:15" ht="20" customHeight="1">
      <c r="B25" s="40"/>
      <c r="C25" s="80"/>
      <c r="D25" s="128"/>
      <c r="E25" s="80"/>
      <c r="F25" s="41"/>
      <c r="G25" s="42"/>
      <c r="H25" s="42"/>
      <c r="I25" s="47"/>
      <c r="J25" s="48"/>
      <c r="K25" s="49"/>
    </row>
    <row r="26" spans="2:15" ht="20" customHeight="1">
      <c r="B26" s="40"/>
      <c r="C26" s="80"/>
      <c r="D26" s="128"/>
      <c r="E26" s="80"/>
      <c r="F26" s="41"/>
      <c r="G26" s="42"/>
      <c r="H26" s="42"/>
      <c r="I26" s="47"/>
      <c r="J26" s="48"/>
      <c r="K26" s="49"/>
    </row>
    <row r="27" spans="2:15" ht="20" customHeight="1">
      <c r="B27" s="40"/>
      <c r="C27" s="80"/>
      <c r="D27" s="128"/>
      <c r="E27" s="126"/>
      <c r="F27" s="127"/>
      <c r="G27" s="42"/>
      <c r="H27" s="42"/>
      <c r="I27" s="47"/>
      <c r="J27" s="48"/>
      <c r="K27" s="49"/>
    </row>
    <row r="28" spans="2:15" ht="20" customHeight="1">
      <c r="B28" s="40"/>
      <c r="C28" s="80"/>
      <c r="D28" s="128"/>
      <c r="E28" s="131"/>
      <c r="F28" s="127"/>
      <c r="G28" s="42"/>
      <c r="H28" s="42"/>
      <c r="I28" s="135"/>
      <c r="J28" s="136"/>
      <c r="K28" s="75"/>
    </row>
    <row r="29" spans="2:15" ht="20" customHeight="1">
      <c r="B29" s="131">
        <v>6</v>
      </c>
      <c r="C29" s="126"/>
      <c r="D29" s="128"/>
      <c r="E29" s="127"/>
      <c r="F29" s="128"/>
      <c r="G29" s="42"/>
      <c r="H29" s="42"/>
      <c r="I29" s="135"/>
      <c r="J29" s="136"/>
      <c r="K29" s="82"/>
      <c r="O29" s="84"/>
    </row>
    <row r="30" spans="2:15" ht="20" customHeight="1">
      <c r="B30" s="131">
        <v>7</v>
      </c>
      <c r="C30" s="126"/>
      <c r="D30" s="128"/>
      <c r="E30" s="127"/>
      <c r="F30" s="128"/>
      <c r="G30" s="42"/>
      <c r="H30" s="42"/>
      <c r="I30" s="135"/>
      <c r="J30" s="136"/>
      <c r="K30" s="82"/>
    </row>
    <row r="31" spans="2:15" ht="20" customHeight="1">
      <c r="B31" s="40"/>
      <c r="C31" s="80"/>
      <c r="D31" s="128"/>
      <c r="E31" s="80"/>
      <c r="F31" s="41"/>
      <c r="G31" s="42"/>
      <c r="H31" s="48"/>
      <c r="I31" s="47"/>
      <c r="J31" s="48"/>
      <c r="K31" s="49"/>
      <c r="N31" s="84"/>
    </row>
    <row r="32" spans="2:15" ht="20" customHeight="1">
      <c r="B32" s="40"/>
      <c r="C32" s="80"/>
      <c r="D32" s="128"/>
      <c r="E32" s="129"/>
      <c r="F32" s="130"/>
      <c r="G32" s="42"/>
      <c r="H32" s="42"/>
      <c r="I32" s="47"/>
      <c r="J32" s="48"/>
      <c r="K32" s="49"/>
    </row>
    <row r="33" spans="1:11" ht="20" customHeight="1">
      <c r="B33" s="40"/>
      <c r="C33" s="80"/>
      <c r="D33" s="128"/>
      <c r="E33" s="129"/>
      <c r="F33" s="130"/>
      <c r="G33" s="42"/>
      <c r="H33" s="42"/>
      <c r="I33" s="47"/>
      <c r="J33" s="48"/>
      <c r="K33" s="49"/>
    </row>
    <row r="34" spans="1:11" ht="20" customHeight="1">
      <c r="B34" s="119" t="s">
        <v>56</v>
      </c>
      <c r="C34" s="120"/>
      <c r="D34" s="120"/>
      <c r="E34" s="120"/>
      <c r="F34" s="121"/>
      <c r="G34" s="43">
        <f>SUM(G11:G31)</f>
        <v>1340.7</v>
      </c>
      <c r="H34" s="43">
        <f>SUM(H11:H31)</f>
        <v>1340.7</v>
      </c>
      <c r="I34" s="122">
        <f>SUM(I11:J30)</f>
        <v>0</v>
      </c>
      <c r="J34" s="123"/>
      <c r="K34" s="50"/>
    </row>
    <row r="35" spans="1:11" ht="20" customHeight="1">
      <c r="B35" s="31"/>
      <c r="C35" s="31"/>
      <c r="D35" s="31"/>
      <c r="E35" s="31"/>
      <c r="F35" s="31"/>
      <c r="G35" s="31"/>
      <c r="H35" s="31"/>
      <c r="I35" s="31"/>
      <c r="J35" s="51"/>
      <c r="K35" s="31"/>
    </row>
    <row r="36" spans="1:11" ht="20" customHeight="1">
      <c r="B36" s="142" t="s">
        <v>78</v>
      </c>
      <c r="C36" s="142"/>
      <c r="D36" s="142"/>
      <c r="E36" s="142"/>
      <c r="F36" s="142"/>
      <c r="G36" s="142" t="s">
        <v>86</v>
      </c>
      <c r="H36" s="142"/>
      <c r="I36" s="142"/>
      <c r="J36" s="142"/>
      <c r="K36" s="39" t="s">
        <v>87</v>
      </c>
    </row>
    <row r="37" spans="1:11" ht="20" customHeight="1">
      <c r="B37" s="143">
        <f>H34</f>
        <v>1340.7</v>
      </c>
      <c r="C37" s="143"/>
      <c r="D37" s="143"/>
      <c r="E37" s="143"/>
      <c r="F37" s="143"/>
      <c r="G37" s="143">
        <f>I34</f>
        <v>0</v>
      </c>
      <c r="H37" s="143"/>
      <c r="I37" s="143"/>
      <c r="J37" s="143"/>
      <c r="K37" s="52">
        <f>SUM(B37:J37)</f>
        <v>1340.7</v>
      </c>
    </row>
    <row r="38" spans="1:11" ht="20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20" customHeight="1">
      <c r="B39" s="31" t="s">
        <v>88</v>
      </c>
      <c r="C39" s="31"/>
      <c r="D39" s="31"/>
      <c r="E39" s="31"/>
      <c r="F39" s="31" t="s">
        <v>63</v>
      </c>
      <c r="G39" s="31" t="s">
        <v>89</v>
      </c>
      <c r="H39" s="31"/>
      <c r="I39" s="31"/>
      <c r="J39" s="31" t="s">
        <v>65</v>
      </c>
      <c r="K39" s="31"/>
    </row>
    <row r="42" spans="1:11" ht="17">
      <c r="A42" s="112" t="s">
        <v>90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</row>
    <row r="44" spans="1:11" ht="20" customHeight="1">
      <c r="B44" s="27"/>
      <c r="C44" s="28"/>
      <c r="D44" s="29" t="s">
        <v>67</v>
      </c>
      <c r="E44" s="29"/>
      <c r="F44" s="137" t="s">
        <v>117</v>
      </c>
      <c r="G44" s="137"/>
      <c r="H44" s="29" t="s">
        <v>68</v>
      </c>
      <c r="I44" s="28"/>
      <c r="J44" s="137"/>
      <c r="K44" s="138"/>
    </row>
    <row r="45" spans="1:11" ht="20" customHeight="1">
      <c r="B45" s="30"/>
      <c r="C45" s="31"/>
      <c r="D45" s="32" t="s">
        <v>69</v>
      </c>
      <c r="E45" s="32"/>
      <c r="F45" s="139" t="s">
        <v>120</v>
      </c>
      <c r="G45" s="139"/>
      <c r="H45" s="32" t="s">
        <v>70</v>
      </c>
      <c r="I45" s="31"/>
      <c r="J45" s="139" t="s">
        <v>71</v>
      </c>
      <c r="K45" s="140"/>
    </row>
    <row r="46" spans="1:11" ht="20" customHeight="1">
      <c r="B46" s="30"/>
      <c r="C46" s="31"/>
      <c r="D46" s="32" t="s">
        <v>72</v>
      </c>
      <c r="E46" s="32"/>
      <c r="F46" s="141">
        <v>45077</v>
      </c>
      <c r="G46" s="139"/>
      <c r="H46" s="32" t="s">
        <v>73</v>
      </c>
      <c r="I46" s="31"/>
      <c r="J46" s="141">
        <v>45089</v>
      </c>
      <c r="K46" s="140"/>
    </row>
    <row r="47" spans="1:11" ht="20" customHeight="1">
      <c r="B47" s="33"/>
      <c r="C47" s="34"/>
      <c r="D47" s="35"/>
      <c r="E47" s="35"/>
      <c r="F47" s="36"/>
      <c r="G47" s="36"/>
      <c r="H47" s="35" t="s">
        <v>74</v>
      </c>
      <c r="I47" s="34"/>
      <c r="J47" s="132" t="s">
        <v>119</v>
      </c>
      <c r="K47" s="133"/>
    </row>
    <row r="48" spans="1:11" ht="20" customHeight="1"/>
    <row r="49" spans="2:11" ht="20" customHeight="1">
      <c r="B49" s="128"/>
      <c r="C49" s="128"/>
      <c r="D49" s="44" t="s">
        <v>91</v>
      </c>
      <c r="E49" s="128" t="s">
        <v>92</v>
      </c>
      <c r="F49" s="128"/>
      <c r="G49" s="42" t="s">
        <v>93</v>
      </c>
      <c r="H49" s="42" t="s">
        <v>94</v>
      </c>
      <c r="I49" s="134" t="s">
        <v>56</v>
      </c>
      <c r="J49" s="134"/>
      <c r="K49" s="53" t="s">
        <v>80</v>
      </c>
    </row>
    <row r="50" spans="2:11" ht="20" customHeight="1">
      <c r="B50" s="128">
        <v>1</v>
      </c>
      <c r="C50" s="128"/>
      <c r="D50" s="45" t="s">
        <v>120</v>
      </c>
      <c r="E50" s="128" t="s">
        <v>121</v>
      </c>
      <c r="F50" s="128"/>
      <c r="G50" s="42">
        <v>100</v>
      </c>
      <c r="H50" s="42">
        <v>5</v>
      </c>
      <c r="I50" s="135">
        <f>G50*H50</f>
        <v>500</v>
      </c>
      <c r="J50" s="136"/>
      <c r="K50" s="54"/>
    </row>
    <row r="51" spans="2:11" ht="20" customHeight="1">
      <c r="B51" s="119" t="s">
        <v>56</v>
      </c>
      <c r="C51" s="120"/>
      <c r="D51" s="120"/>
      <c r="E51" s="120"/>
      <c r="F51" s="121"/>
      <c r="G51" s="43"/>
      <c r="H51" s="43">
        <f>SUM(H35:H50)</f>
        <v>5</v>
      </c>
      <c r="I51" s="122">
        <f>SUM(I50:J50)</f>
        <v>500</v>
      </c>
      <c r="J51" s="123"/>
      <c r="K51" s="50"/>
    </row>
    <row r="52" spans="2:11" ht="20" customHeight="1">
      <c r="B52" s="31" t="s">
        <v>88</v>
      </c>
      <c r="C52" s="31"/>
      <c r="D52" s="31"/>
      <c r="E52" s="31"/>
      <c r="F52" s="31" t="s">
        <v>63</v>
      </c>
      <c r="G52" s="31" t="s">
        <v>89</v>
      </c>
      <c r="H52" s="31"/>
      <c r="I52" s="31"/>
      <c r="J52" s="31" t="s">
        <v>65</v>
      </c>
      <c r="K52" s="31"/>
    </row>
  </sheetData>
  <mergeCells count="75">
    <mergeCell ref="B17:C17"/>
    <mergeCell ref="B19:C19"/>
    <mergeCell ref="B18:C18"/>
    <mergeCell ref="B14:C14"/>
    <mergeCell ref="E14:F14"/>
    <mergeCell ref="I15:J15"/>
    <mergeCell ref="I16:J16"/>
    <mergeCell ref="I13:J13"/>
    <mergeCell ref="B13:C13"/>
    <mergeCell ref="B15:C15"/>
    <mergeCell ref="B16:C16"/>
    <mergeCell ref="I14:J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20:J20"/>
    <mergeCell ref="B22:C22"/>
    <mergeCell ref="E22:F22"/>
    <mergeCell ref="I22:J22"/>
    <mergeCell ref="B29:C29"/>
    <mergeCell ref="E29:F29"/>
    <mergeCell ref="I29:J29"/>
    <mergeCell ref="I28:J28"/>
    <mergeCell ref="B21:C21"/>
    <mergeCell ref="E21:F21"/>
    <mergeCell ref="B20:C20"/>
    <mergeCell ref="E20:F20"/>
    <mergeCell ref="B30:C30"/>
    <mergeCell ref="E30:F30"/>
    <mergeCell ref="I30:J30"/>
    <mergeCell ref="B34:F34"/>
    <mergeCell ref="I34:J34"/>
    <mergeCell ref="B36:F36"/>
    <mergeCell ref="G36:J36"/>
    <mergeCell ref="B37:F37"/>
    <mergeCell ref="G37:J37"/>
    <mergeCell ref="A42:K42"/>
    <mergeCell ref="E50:F50"/>
    <mergeCell ref="I50:J50"/>
    <mergeCell ref="F44:G44"/>
    <mergeCell ref="J44:K44"/>
    <mergeCell ref="F45:G45"/>
    <mergeCell ref="J45:K45"/>
    <mergeCell ref="F46:G46"/>
    <mergeCell ref="J46:K46"/>
    <mergeCell ref="B51:F51"/>
    <mergeCell ref="I51:J51"/>
    <mergeCell ref="D11:D20"/>
    <mergeCell ref="E27:F27"/>
    <mergeCell ref="E17:F17"/>
    <mergeCell ref="D22:D33"/>
    <mergeCell ref="E33:F33"/>
    <mergeCell ref="E32:F32"/>
    <mergeCell ref="E28:F28"/>
    <mergeCell ref="E18:F18"/>
    <mergeCell ref="E13:F13"/>
    <mergeCell ref="J47:K47"/>
    <mergeCell ref="B49:C49"/>
    <mergeCell ref="E49:F49"/>
    <mergeCell ref="I49:J49"/>
    <mergeCell ref="B50:C50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4" t="s">
        <v>95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68</v>
      </c>
      <c r="H8" s="6"/>
      <c r="I8" s="17"/>
    </row>
    <row r="9" spans="2:9" ht="17.25" customHeight="1">
      <c r="B9" s="4"/>
      <c r="C9" s="5"/>
      <c r="D9" s="6" t="s">
        <v>69</v>
      </c>
      <c r="E9" s="6"/>
      <c r="F9" s="7"/>
      <c r="G9" s="6" t="s">
        <v>70</v>
      </c>
      <c r="H9" s="6"/>
      <c r="I9" s="17"/>
    </row>
    <row r="10" spans="2:9" ht="17.25" customHeight="1">
      <c r="B10" s="4"/>
      <c r="C10" s="5"/>
      <c r="D10" s="6" t="s">
        <v>72</v>
      </c>
      <c r="E10" s="6"/>
      <c r="F10" s="8"/>
      <c r="G10" s="6" t="s">
        <v>73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8" t="s">
        <v>3</v>
      </c>
      <c r="C13" s="150"/>
      <c r="D13" s="11" t="s">
        <v>75</v>
      </c>
      <c r="E13" s="148" t="s">
        <v>76</v>
      </c>
      <c r="F13" s="150"/>
      <c r="G13" s="148" t="s">
        <v>96</v>
      </c>
      <c r="H13" s="150"/>
      <c r="I13" s="20" t="s">
        <v>80</v>
      </c>
    </row>
    <row r="14" spans="2:9" ht="21" customHeight="1">
      <c r="B14" s="144">
        <v>1</v>
      </c>
      <c r="C14" s="145"/>
      <c r="D14" s="151" t="s">
        <v>81</v>
      </c>
      <c r="E14" s="144" t="s">
        <v>82</v>
      </c>
      <c r="F14" s="145"/>
      <c r="G14" s="146"/>
      <c r="H14" s="147"/>
      <c r="I14" s="21" t="s">
        <v>97</v>
      </c>
    </row>
    <row r="15" spans="2:9" ht="21" customHeight="1">
      <c r="B15" s="144">
        <v>2</v>
      </c>
      <c r="C15" s="145"/>
      <c r="D15" s="152"/>
      <c r="E15" s="144" t="s">
        <v>83</v>
      </c>
      <c r="F15" s="145"/>
      <c r="G15" s="146"/>
      <c r="H15" s="147"/>
      <c r="I15" s="21" t="s">
        <v>97</v>
      </c>
    </row>
    <row r="16" spans="2:9" ht="21" customHeight="1">
      <c r="B16" s="144">
        <v>3</v>
      </c>
      <c r="C16" s="145"/>
      <c r="D16" s="152"/>
      <c r="E16" s="144" t="s">
        <v>84</v>
      </c>
      <c r="F16" s="145"/>
      <c r="G16" s="146"/>
      <c r="H16" s="147"/>
      <c r="I16" s="21" t="s">
        <v>98</v>
      </c>
    </row>
    <row r="17" spans="2:9" ht="21" customHeight="1">
      <c r="B17" s="144">
        <v>4</v>
      </c>
      <c r="C17" s="145"/>
      <c r="D17" s="152"/>
      <c r="E17" s="144" t="s">
        <v>85</v>
      </c>
      <c r="F17" s="145"/>
      <c r="G17" s="146"/>
      <c r="H17" s="147"/>
      <c r="I17" s="21" t="s">
        <v>97</v>
      </c>
    </row>
    <row r="18" spans="2:9" ht="21" customHeight="1">
      <c r="B18" s="144">
        <v>5</v>
      </c>
      <c r="C18" s="145"/>
      <c r="D18" s="13" t="s">
        <v>99</v>
      </c>
      <c r="E18" s="144" t="s">
        <v>100</v>
      </c>
      <c r="F18" s="145"/>
      <c r="G18" s="146"/>
      <c r="H18" s="147"/>
      <c r="I18" s="21"/>
    </row>
    <row r="19" spans="2:9" ht="21" customHeight="1">
      <c r="B19" s="144">
        <v>6</v>
      </c>
      <c r="C19" s="145"/>
      <c r="D19" s="151" t="s">
        <v>101</v>
      </c>
      <c r="E19" s="144" t="s">
        <v>100</v>
      </c>
      <c r="F19" s="145"/>
      <c r="G19" s="146"/>
      <c r="H19" s="147"/>
      <c r="I19" s="21"/>
    </row>
    <row r="20" spans="2:9" ht="21" customHeight="1">
      <c r="B20" s="144">
        <v>7</v>
      </c>
      <c r="C20" s="145"/>
      <c r="D20" s="152"/>
      <c r="E20" s="144" t="s">
        <v>85</v>
      </c>
      <c r="F20" s="145"/>
      <c r="G20" s="146"/>
      <c r="H20" s="147"/>
      <c r="I20" s="21" t="s">
        <v>102</v>
      </c>
    </row>
    <row r="21" spans="2:9" ht="21" customHeight="1">
      <c r="B21" s="144">
        <v>8</v>
      </c>
      <c r="C21" s="145"/>
      <c r="D21" s="153"/>
      <c r="E21" s="144" t="s">
        <v>103</v>
      </c>
      <c r="F21" s="145"/>
      <c r="G21" s="146"/>
      <c r="H21" s="147"/>
      <c r="I21" s="21" t="s">
        <v>102</v>
      </c>
    </row>
    <row r="22" spans="2:9" ht="32" customHeight="1">
      <c r="B22" s="144">
        <v>9</v>
      </c>
      <c r="C22" s="145"/>
      <c r="D22" s="14" t="s">
        <v>33</v>
      </c>
      <c r="E22" s="144" t="s">
        <v>104</v>
      </c>
      <c r="F22" s="145"/>
      <c r="G22" s="146"/>
      <c r="H22" s="147"/>
      <c r="I22" s="22"/>
    </row>
    <row r="23" spans="2:9" ht="21" customHeight="1">
      <c r="B23" s="144">
        <v>10</v>
      </c>
      <c r="C23" s="145"/>
      <c r="D23" s="14" t="s">
        <v>105</v>
      </c>
      <c r="E23" s="144" t="s">
        <v>106</v>
      </c>
      <c r="F23" s="145"/>
      <c r="G23" s="146"/>
      <c r="H23" s="147"/>
      <c r="I23" s="21"/>
    </row>
    <row r="24" spans="2:9" ht="21" customHeight="1">
      <c r="B24" s="144">
        <v>11</v>
      </c>
      <c r="C24" s="145"/>
      <c r="D24" s="14" t="s">
        <v>107</v>
      </c>
      <c r="E24" s="144" t="s">
        <v>108</v>
      </c>
      <c r="F24" s="145"/>
      <c r="G24" s="146"/>
      <c r="H24" s="147"/>
      <c r="I24" s="21"/>
    </row>
    <row r="25" spans="2:9" ht="21" customHeight="1">
      <c r="B25" s="144">
        <v>12</v>
      </c>
      <c r="C25" s="145"/>
      <c r="D25" s="14" t="s">
        <v>109</v>
      </c>
      <c r="E25" s="144" t="s">
        <v>110</v>
      </c>
      <c r="F25" s="145"/>
      <c r="G25" s="146"/>
      <c r="H25" s="147"/>
      <c r="I25" s="21"/>
    </row>
    <row r="26" spans="2:9" ht="21" customHeight="1">
      <c r="B26" s="144">
        <v>13</v>
      </c>
      <c r="C26" s="145"/>
      <c r="D26" s="12" t="s">
        <v>111</v>
      </c>
      <c r="E26" s="144" t="s">
        <v>112</v>
      </c>
      <c r="F26" s="145"/>
      <c r="G26" s="146"/>
      <c r="H26" s="147"/>
      <c r="I26" s="21"/>
    </row>
    <row r="27" spans="2:9" ht="21" customHeight="1">
      <c r="B27" s="144">
        <v>14</v>
      </c>
      <c r="C27" s="145"/>
      <c r="D27" s="151" t="s">
        <v>42</v>
      </c>
      <c r="E27" s="144" t="s">
        <v>113</v>
      </c>
      <c r="F27" s="145"/>
      <c r="G27" s="146"/>
      <c r="H27" s="147"/>
      <c r="I27" s="21" t="s">
        <v>114</v>
      </c>
    </row>
    <row r="28" spans="2:9" ht="21" customHeight="1">
      <c r="B28" s="144">
        <v>15</v>
      </c>
      <c r="C28" s="145"/>
      <c r="D28" s="152"/>
      <c r="E28" s="144"/>
      <c r="F28" s="145"/>
      <c r="G28" s="146"/>
      <c r="H28" s="147"/>
      <c r="I28" s="23"/>
    </row>
    <row r="29" spans="2:9" ht="21" customHeight="1">
      <c r="B29" s="144">
        <v>16</v>
      </c>
      <c r="C29" s="145"/>
      <c r="D29" s="152"/>
      <c r="E29" s="144"/>
      <c r="F29" s="145"/>
      <c r="G29" s="146"/>
      <c r="H29" s="147"/>
      <c r="I29" s="22"/>
    </row>
    <row r="30" spans="2:9" ht="21" customHeight="1">
      <c r="B30" s="144">
        <v>17</v>
      </c>
      <c r="C30" s="145"/>
      <c r="D30" s="152"/>
      <c r="E30" s="144"/>
      <c r="F30" s="145"/>
      <c r="G30" s="146"/>
      <c r="H30" s="147"/>
      <c r="I30" s="21"/>
    </row>
    <row r="31" spans="2:9" ht="21" customHeight="1">
      <c r="B31" s="144">
        <v>18</v>
      </c>
      <c r="C31" s="145"/>
      <c r="D31" s="153"/>
      <c r="E31" s="144"/>
      <c r="F31" s="145"/>
      <c r="G31" s="146"/>
      <c r="H31" s="147"/>
      <c r="I31" s="21"/>
    </row>
    <row r="32" spans="2:9" ht="29.25" customHeight="1">
      <c r="B32" s="148" t="s">
        <v>56</v>
      </c>
      <c r="C32" s="149"/>
      <c r="D32" s="149"/>
      <c r="E32" s="149"/>
      <c r="F32" s="150"/>
      <c r="G32" s="146">
        <f>SUM(G14:GH29)</f>
        <v>0</v>
      </c>
      <c r="H32" s="14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88</v>
      </c>
      <c r="C35" s="5"/>
      <c r="D35" s="5"/>
      <c r="E35" s="5"/>
      <c r="F35" s="5" t="s">
        <v>115</v>
      </c>
      <c r="G35" s="5"/>
      <c r="H35" s="5"/>
      <c r="I35" s="5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2023-06-12T06:15:04Z</cp:lastPrinted>
  <dcterms:created xsi:type="dcterms:W3CDTF">2014-04-15T08:52:00Z</dcterms:created>
  <dcterms:modified xsi:type="dcterms:W3CDTF">2023-06-12T09:14:10Z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