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8EA8349-30B8-FF4B-AF2E-F60AE9ACA058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5" l="1"/>
  <c r="R23" i="5"/>
  <c r="Q23" i="5"/>
  <c r="Q20" i="5"/>
  <c r="Q10" i="5"/>
  <c r="Q8" i="5"/>
</calcChain>
</file>

<file path=xl/sharedStrings.xml><?xml version="1.0" encoding="utf-8"?>
<sst xmlns="http://schemas.openxmlformats.org/spreadsheetml/2006/main" count="329" uniqueCount="137">
  <si>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</si>
  <si>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</si>
  <si>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</si>
  <si>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</si>
  <si>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</si>
  <si>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</si>
  <si>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</si>
  <si>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</si>
  <si>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</si>
  <si>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</si>
  <si>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</si>
  <si>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</si>
  <si>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</si>
  <si>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</si>
  <si>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</si>
  <si>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</si>
  <si>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</si>
  <si>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</t>
  </si>
  <si>
    <t>企业代号</t>
  </si>
  <si>
    <t>客户名称</t>
  </si>
  <si>
    <t>团号</t>
  </si>
  <si>
    <t>JMW3JN</t>
  </si>
  <si>
    <t>BSPET</t>
  </si>
  <si>
    <t>2024-09-21 13:56</t>
  </si>
  <si>
    <t>国内</t>
  </si>
  <si>
    <t>731-6305780016</t>
  </si>
  <si>
    <t>马潇潇</t>
  </si>
  <si>
    <t>120102198607295645</t>
  </si>
  <si>
    <t>13811724820</t>
  </si>
  <si>
    <t>HGHPKX</t>
  </si>
  <si>
    <t>杭州-北京</t>
  </si>
  <si>
    <t>MF8149</t>
  </si>
  <si>
    <t>2024-09-22 18:05</t>
  </si>
  <si>
    <t>001421</t>
  </si>
  <si>
    <t>抖音创作者大会</t>
  </si>
  <si>
    <t>KMTA-241001-Z21883</t>
  </si>
  <si>
    <t>HYEHL5</t>
  </si>
  <si>
    <t>2024-09-20 20:17</t>
  </si>
  <si>
    <t>999-6305779984</t>
  </si>
  <si>
    <t>梁珈郡</t>
  </si>
  <si>
    <t>110108198407063416</t>
  </si>
  <si>
    <t>13810159159</t>
  </si>
  <si>
    <t>HGHPEK</t>
  </si>
  <si>
    <t>CA1715</t>
  </si>
  <si>
    <t>2024-09-23 14:00</t>
  </si>
  <si>
    <t>JMQR5P</t>
  </si>
  <si>
    <t>2024-09-18 23:52</t>
  </si>
  <si>
    <t>880-6305779911</t>
  </si>
  <si>
    <t>HU7578</t>
  </si>
  <si>
    <t>2024-09-23 10:35</t>
  </si>
  <si>
    <t>HXZ0SX</t>
  </si>
  <si>
    <t>999-6305779910</t>
  </si>
  <si>
    <t>PEKHGH</t>
  </si>
  <si>
    <t>北京-杭州</t>
  </si>
  <si>
    <t>CA1718</t>
  </si>
  <si>
    <t>2024-09-19 14:35</t>
  </si>
  <si>
    <t>165843</t>
  </si>
  <si>
    <t>OP</t>
  </si>
  <si>
    <t>2024-09-17 22:32</t>
  </si>
  <si>
    <t>891-3432378984</t>
  </si>
  <si>
    <t>王婧</t>
  </si>
  <si>
    <t>431002198408021025</t>
  </si>
  <si>
    <t>13811126272</t>
  </si>
  <si>
    <t>SYXHGH</t>
  </si>
  <si>
    <t>三亚-杭州</t>
  </si>
  <si>
    <t>GJ8200</t>
  </si>
  <si>
    <t>2024-09-19 16:25</t>
  </si>
  <si>
    <t>KW8J90</t>
  </si>
  <si>
    <t>2024-09-17 22:27</t>
  </si>
  <si>
    <t>999-6305779817</t>
  </si>
  <si>
    <t>CA1717</t>
  </si>
  <si>
    <t>2024-09-22 15:00</t>
  </si>
  <si>
    <t>改签</t>
  </si>
  <si>
    <t>999-6305779981</t>
  </si>
  <si>
    <t>CA1705</t>
  </si>
  <si>
    <t>2024-09-22 09:00</t>
  </si>
  <si>
    <t>KW8J5G</t>
  </si>
  <si>
    <t>2024-09-17 22:26</t>
  </si>
  <si>
    <t>999-6305779816</t>
  </si>
  <si>
    <t>田欣怡</t>
  </si>
  <si>
    <t>42280120000601382X</t>
  </si>
  <si>
    <t>19171956291</t>
  </si>
  <si>
    <t>999-6305779982</t>
  </si>
  <si>
    <t>JTZX8S</t>
  </si>
  <si>
    <t>999-6305779815</t>
  </si>
  <si>
    <t>CA1706</t>
  </si>
  <si>
    <t>2024-09-20 08:20</t>
  </si>
  <si>
    <t>KWLYN2</t>
  </si>
  <si>
    <t>2024-09-16 22:02</t>
  </si>
  <si>
    <t>999-6305779785</t>
  </si>
  <si>
    <t>李雯乔</t>
  </si>
  <si>
    <t>110102199708283021</t>
  </si>
  <si>
    <t>15601319603</t>
  </si>
  <si>
    <t>CA1711</t>
  </si>
  <si>
    <t>2024-09-22 12:00</t>
  </si>
  <si>
    <t>JFFTPX</t>
  </si>
  <si>
    <t>999-6305779786</t>
  </si>
  <si>
    <t>KWLY8G</t>
  </si>
  <si>
    <t>999-6305779784</t>
  </si>
  <si>
    <t>朱晓楠</t>
  </si>
  <si>
    <t>610103198402132810</t>
  </si>
  <si>
    <t>13810079790</t>
  </si>
  <si>
    <t>CA1713</t>
  </si>
  <si>
    <t>2024-09-21 13:00</t>
  </si>
  <si>
    <t>KWLY75</t>
  </si>
  <si>
    <t>2024-09-16 22:01</t>
  </si>
  <si>
    <t>999-6305779783</t>
  </si>
  <si>
    <t>HY3FR2</t>
  </si>
  <si>
    <t>2024-09-04 17:52</t>
  </si>
  <si>
    <t>999-6094475523</t>
  </si>
  <si>
    <t>KRJTJ2</t>
  </si>
  <si>
    <t>999-6094475522</t>
  </si>
  <si>
    <t>CA1728</t>
  </si>
  <si>
    <t>2024-09-20 20:00</t>
  </si>
  <si>
    <t>259364</t>
  </si>
  <si>
    <t>2024-09-04 19:45</t>
  </si>
  <si>
    <t>999-6094475440</t>
  </si>
  <si>
    <t>刘晚澄</t>
  </si>
  <si>
    <t>120105198812143324</t>
  </si>
  <si>
    <t>15620516788</t>
  </si>
  <si>
    <t>HYKHS2</t>
  </si>
  <si>
    <t>2024-09-04 18:28</t>
  </si>
  <si>
    <t>999-6094475442</t>
  </si>
  <si>
    <t>张慧</t>
  </si>
  <si>
    <t>420202199411280020</t>
  </si>
  <si>
    <t>15572939622</t>
  </si>
  <si>
    <t>999-6305779711</t>
  </si>
  <si>
    <t>CA1709</t>
  </si>
  <si>
    <t>2024-09-21 11:00</t>
  </si>
  <si>
    <t>KVJNS1</t>
  </si>
  <si>
    <t>2024-09-04 18:10</t>
  </si>
  <si>
    <t>999-6094475439</t>
  </si>
  <si>
    <t>KVJNSE</t>
  </si>
  <si>
    <t>2024-09-04 18:08</t>
  </si>
  <si>
    <t>999-6094475438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</si>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</sst>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6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5" borderId="0" xfId="0" applyFill="1">
      <alignment vertical="center"/>
    </xf>
    <xf numFmtId="0" fontId="3" fillId="5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"/>
  <sheetViews>
    <sheetView tabSelected="1" workbookViewId="0">
      <pane ySplit="1" topLeftCell="A16" activePane="bottomLeft" state="frozen"/>
      <selection pane="bottomLeft" activeCell="Q29" sqref="Q29"/>
    </sheetView>
  </sheetViews>
  <sheetFormatPr baseColWidth="10" defaultColWidth="9" defaultRowHeight="14"/>
  <cols>
    <col min="1" max="2" width="6" customWidth="1"/>
    <col min="3" max="3" width="6.5" customWidth="1"/>
    <col min="4" max="4" width="11.83203125" customWidth="1"/>
    <col min="5" max="5" width="5.1640625" customWidth="1"/>
    <col min="6" max="6" width="16.1640625" customWidth="1"/>
    <col min="7" max="7" width="9" customWidth="1"/>
    <col min="8" max="8" width="18" hidden="1" customWidth="1"/>
    <col min="9" max="9" width="12" hidden="1" customWidth="1"/>
    <col min="10" max="10" width="6" customWidth="1"/>
    <col min="11" max="11" width="13" customWidth="1"/>
    <col min="12" max="12" width="9" customWidth="1"/>
    <col min="13" max="13" width="16" customWidth="1"/>
    <col min="14" max="14" width="9" style="8" customWidth="1"/>
    <col min="15" max="16" width="6" style="8" customWidth="1"/>
    <col min="17" max="19" width="12" customWidth="1"/>
    <col min="20" max="20" width="21" customWidth="1"/>
    <col min="21" max="21" width="18" customWidth="1"/>
  </cols>
  <sheetData>
    <row r="1" spans="1:21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4" t="s">
        <v>13</v>
      </c>
      <c r="O1" s="14" t="s">
        <v>14</v>
      </c>
      <c r="P1" s="1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15.25" customHeight="1">
      <c r="A2" s="2">
        <v>1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2">
        <v>1130</v>
      </c>
      <c r="O2" s="2">
        <v>50</v>
      </c>
      <c r="P2" s="2">
        <v>50</v>
      </c>
      <c r="Q2" s="2">
        <v>1230</v>
      </c>
      <c r="R2" s="3"/>
      <c r="S2" s="3" t="s">
        <v>33</v>
      </c>
      <c r="T2" s="3" t="s">
        <v>34</v>
      </c>
      <c r="U2" s="3" t="s">
        <v>35</v>
      </c>
    </row>
    <row r="3" spans="1:21" ht="15.25" customHeight="1">
      <c r="A3" s="2">
        <v>2</v>
      </c>
      <c r="B3" s="3" t="s">
        <v>36</v>
      </c>
      <c r="C3" s="3" t="s">
        <v>22</v>
      </c>
      <c r="D3" s="3" t="s">
        <v>37</v>
      </c>
      <c r="E3" s="3" t="s">
        <v>24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42</v>
      </c>
      <c r="K3" s="3" t="s">
        <v>30</v>
      </c>
      <c r="L3" s="3" t="s">
        <v>43</v>
      </c>
      <c r="M3" s="3" t="s">
        <v>44</v>
      </c>
      <c r="N3" s="2">
        <v>1450</v>
      </c>
      <c r="O3" s="2">
        <v>50</v>
      </c>
      <c r="P3" s="2">
        <v>50</v>
      </c>
      <c r="Q3" s="2">
        <v>1550</v>
      </c>
      <c r="R3" s="3"/>
      <c r="S3" s="3" t="s">
        <v>33</v>
      </c>
      <c r="T3" s="3" t="s">
        <v>34</v>
      </c>
      <c r="U3" s="3" t="s">
        <v>35</v>
      </c>
    </row>
    <row r="4" spans="1:21" s="5" customFormat="1" ht="15.25" customHeight="1">
      <c r="A4" s="9">
        <v>3</v>
      </c>
      <c r="B4" s="10" t="s">
        <v>45</v>
      </c>
      <c r="C4" s="10" t="s">
        <v>22</v>
      </c>
      <c r="D4" s="10" t="s">
        <v>46</v>
      </c>
      <c r="E4" s="10" t="s">
        <v>24</v>
      </c>
      <c r="F4" s="10" t="s">
        <v>47</v>
      </c>
      <c r="G4" s="10" t="s">
        <v>26</v>
      </c>
      <c r="H4" s="10" t="s">
        <v>27</v>
      </c>
      <c r="I4" s="10" t="s">
        <v>28</v>
      </c>
      <c r="J4" s="10" t="s">
        <v>42</v>
      </c>
      <c r="K4" s="10" t="s">
        <v>30</v>
      </c>
      <c r="L4" s="10" t="s">
        <v>48</v>
      </c>
      <c r="M4" s="10" t="s">
        <v>49</v>
      </c>
      <c r="N4" s="9">
        <v>900</v>
      </c>
      <c r="O4" s="9">
        <v>50</v>
      </c>
      <c r="P4" s="9">
        <v>50</v>
      </c>
      <c r="Q4" s="9">
        <v>0</v>
      </c>
      <c r="R4" s="10">
        <v>425</v>
      </c>
      <c r="S4" s="10" t="s">
        <v>33</v>
      </c>
      <c r="T4" s="10" t="s">
        <v>34</v>
      </c>
      <c r="U4" s="10" t="s">
        <v>35</v>
      </c>
    </row>
    <row r="5" spans="1:21" ht="15.25" customHeight="1">
      <c r="A5" s="2">
        <v>4</v>
      </c>
      <c r="B5" s="3" t="s">
        <v>50</v>
      </c>
      <c r="C5" s="3" t="s">
        <v>22</v>
      </c>
      <c r="D5" s="3" t="s">
        <v>46</v>
      </c>
      <c r="E5" s="3" t="s">
        <v>24</v>
      </c>
      <c r="F5" s="3" t="s">
        <v>51</v>
      </c>
      <c r="G5" s="3" t="s">
        <v>26</v>
      </c>
      <c r="H5" s="3" t="s">
        <v>27</v>
      </c>
      <c r="I5" s="3" t="s">
        <v>28</v>
      </c>
      <c r="J5" s="3" t="s">
        <v>52</v>
      </c>
      <c r="K5" s="3" t="s">
        <v>53</v>
      </c>
      <c r="L5" s="3" t="s">
        <v>54</v>
      </c>
      <c r="M5" s="3" t="s">
        <v>55</v>
      </c>
      <c r="N5" s="2">
        <v>3210</v>
      </c>
      <c r="O5" s="2">
        <v>50</v>
      </c>
      <c r="P5" s="2">
        <v>50</v>
      </c>
      <c r="Q5" s="2">
        <v>3310</v>
      </c>
      <c r="R5" s="3"/>
      <c r="S5" s="3" t="s">
        <v>33</v>
      </c>
      <c r="T5" s="3" t="s">
        <v>34</v>
      </c>
      <c r="U5" s="3" t="s">
        <v>35</v>
      </c>
    </row>
    <row r="6" spans="1:21" ht="15.25" customHeight="1">
      <c r="A6" s="2">
        <v>5</v>
      </c>
      <c r="B6" s="3" t="s">
        <v>56</v>
      </c>
      <c r="C6" s="3" t="s">
        <v>57</v>
      </c>
      <c r="D6" s="3" t="s">
        <v>58</v>
      </c>
      <c r="E6" s="3" t="s">
        <v>24</v>
      </c>
      <c r="F6" s="3" t="s">
        <v>59</v>
      </c>
      <c r="G6" s="3" t="s">
        <v>60</v>
      </c>
      <c r="H6" s="3" t="s">
        <v>61</v>
      </c>
      <c r="I6" s="3" t="s">
        <v>62</v>
      </c>
      <c r="J6" s="3" t="s">
        <v>63</v>
      </c>
      <c r="K6" s="3" t="s">
        <v>64</v>
      </c>
      <c r="L6" s="3" t="s">
        <v>65</v>
      </c>
      <c r="M6" s="3" t="s">
        <v>66</v>
      </c>
      <c r="N6" s="2">
        <v>2220</v>
      </c>
      <c r="O6" s="2">
        <v>50</v>
      </c>
      <c r="P6" s="2">
        <v>50</v>
      </c>
      <c r="Q6" s="2">
        <v>2320</v>
      </c>
      <c r="R6" s="3"/>
      <c r="S6" s="3" t="s">
        <v>33</v>
      </c>
      <c r="T6" s="3" t="s">
        <v>34</v>
      </c>
      <c r="U6" s="3" t="s">
        <v>35</v>
      </c>
    </row>
    <row r="7" spans="1:21" ht="15.25" customHeight="1">
      <c r="A7" s="2">
        <v>6</v>
      </c>
      <c r="B7" s="3" t="s">
        <v>67</v>
      </c>
      <c r="C7" s="3" t="s">
        <v>22</v>
      </c>
      <c r="D7" s="3" t="s">
        <v>68</v>
      </c>
      <c r="E7" s="3" t="s">
        <v>24</v>
      </c>
      <c r="F7" s="3" t="s">
        <v>69</v>
      </c>
      <c r="G7" s="3" t="s">
        <v>60</v>
      </c>
      <c r="H7" s="3" t="s">
        <v>61</v>
      </c>
      <c r="I7" s="3" t="s">
        <v>62</v>
      </c>
      <c r="J7" s="3" t="s">
        <v>42</v>
      </c>
      <c r="K7" s="3" t="s">
        <v>30</v>
      </c>
      <c r="L7" s="3" t="s">
        <v>70</v>
      </c>
      <c r="M7" s="3" t="s">
        <v>71</v>
      </c>
      <c r="N7" s="2">
        <v>4170</v>
      </c>
      <c r="O7" s="2">
        <v>50</v>
      </c>
      <c r="P7" s="2">
        <v>50</v>
      </c>
      <c r="Q7" s="2">
        <v>4270</v>
      </c>
      <c r="R7" s="3"/>
      <c r="S7" s="3" t="s">
        <v>33</v>
      </c>
      <c r="T7" s="3" t="s">
        <v>34</v>
      </c>
      <c r="U7" s="3" t="s">
        <v>35</v>
      </c>
    </row>
    <row r="8" spans="1:21" s="6" customFormat="1" ht="15.25" customHeight="1">
      <c r="A8" s="4"/>
      <c r="B8" s="11"/>
      <c r="C8" s="11" t="s">
        <v>72</v>
      </c>
      <c r="D8" s="11"/>
      <c r="E8" s="11"/>
      <c r="F8" s="11" t="s">
        <v>73</v>
      </c>
      <c r="G8" s="11" t="s">
        <v>60</v>
      </c>
      <c r="H8" s="11"/>
      <c r="I8" s="11"/>
      <c r="J8" s="11" t="s">
        <v>42</v>
      </c>
      <c r="K8" s="11" t="s">
        <v>30</v>
      </c>
      <c r="L8" s="11" t="s">
        <v>74</v>
      </c>
      <c r="M8" s="11" t="s">
        <v>75</v>
      </c>
      <c r="N8" s="4">
        <v>0</v>
      </c>
      <c r="O8" s="4">
        <v>417</v>
      </c>
      <c r="P8" s="4"/>
      <c r="Q8" s="4">
        <f>N8+O8</f>
        <v>417</v>
      </c>
      <c r="R8" s="11"/>
      <c r="S8" s="11"/>
    </row>
    <row r="9" spans="1:21" ht="15.25" customHeight="1">
      <c r="A9" s="2">
        <v>7</v>
      </c>
      <c r="B9" s="3" t="s">
        <v>76</v>
      </c>
      <c r="C9" s="3" t="s">
        <v>22</v>
      </c>
      <c r="D9" s="3" t="s">
        <v>77</v>
      </c>
      <c r="E9" s="3" t="s">
        <v>24</v>
      </c>
      <c r="F9" s="3" t="s">
        <v>78</v>
      </c>
      <c r="G9" s="3" t="s">
        <v>79</v>
      </c>
      <c r="H9" s="3" t="s">
        <v>80</v>
      </c>
      <c r="I9" s="3" t="s">
        <v>81</v>
      </c>
      <c r="J9" s="3" t="s">
        <v>42</v>
      </c>
      <c r="K9" s="3" t="s">
        <v>30</v>
      </c>
      <c r="L9" s="3" t="s">
        <v>70</v>
      </c>
      <c r="M9" s="3" t="s">
        <v>71</v>
      </c>
      <c r="N9" s="2">
        <v>2280</v>
      </c>
      <c r="O9" s="2">
        <v>50</v>
      </c>
      <c r="P9" s="2">
        <v>50</v>
      </c>
      <c r="Q9" s="2">
        <v>2380</v>
      </c>
      <c r="R9" s="3"/>
      <c r="S9" s="3" t="s">
        <v>33</v>
      </c>
      <c r="T9" s="3" t="s">
        <v>34</v>
      </c>
      <c r="U9" s="3" t="s">
        <v>35</v>
      </c>
    </row>
    <row r="10" spans="1:21" s="6" customFormat="1" ht="15.25" customHeight="1">
      <c r="A10" s="4"/>
      <c r="B10" s="11"/>
      <c r="C10" s="11" t="s">
        <v>72</v>
      </c>
      <c r="D10" s="11"/>
      <c r="E10" s="11"/>
      <c r="F10" s="11" t="s">
        <v>82</v>
      </c>
      <c r="G10" s="11" t="s">
        <v>79</v>
      </c>
      <c r="H10" s="11"/>
      <c r="I10" s="11"/>
      <c r="J10" s="11" t="s">
        <v>42</v>
      </c>
      <c r="K10" s="11" t="s">
        <v>30</v>
      </c>
      <c r="L10" s="11" t="s">
        <v>74</v>
      </c>
      <c r="M10" s="11" t="s">
        <v>75</v>
      </c>
      <c r="N10" s="4">
        <v>0</v>
      </c>
      <c r="O10" s="4">
        <v>570</v>
      </c>
      <c r="P10" s="4"/>
      <c r="Q10" s="4">
        <f>N10+O10</f>
        <v>570</v>
      </c>
      <c r="R10" s="11"/>
      <c r="S10" s="11"/>
    </row>
    <row r="11" spans="1:21" ht="15.25" customHeight="1">
      <c r="A11" s="2">
        <v>8</v>
      </c>
      <c r="B11" s="3" t="s">
        <v>83</v>
      </c>
      <c r="C11" s="3" t="s">
        <v>22</v>
      </c>
      <c r="D11" s="3" t="s">
        <v>77</v>
      </c>
      <c r="E11" s="3" t="s">
        <v>24</v>
      </c>
      <c r="F11" s="3" t="s">
        <v>84</v>
      </c>
      <c r="G11" s="3" t="s">
        <v>79</v>
      </c>
      <c r="H11" s="3" t="s">
        <v>80</v>
      </c>
      <c r="I11" s="3" t="s">
        <v>81</v>
      </c>
      <c r="J11" s="3" t="s">
        <v>52</v>
      </c>
      <c r="K11" s="3" t="s">
        <v>53</v>
      </c>
      <c r="L11" s="3" t="s">
        <v>85</v>
      </c>
      <c r="M11" s="3" t="s">
        <v>86</v>
      </c>
      <c r="N11" s="2">
        <v>1050</v>
      </c>
      <c r="O11" s="2">
        <v>50</v>
      </c>
      <c r="P11" s="2">
        <v>50</v>
      </c>
      <c r="Q11" s="2">
        <v>1150</v>
      </c>
      <c r="R11" s="3"/>
      <c r="S11" s="3" t="s">
        <v>33</v>
      </c>
      <c r="T11" s="3" t="s">
        <v>34</v>
      </c>
      <c r="U11" s="3" t="s">
        <v>35</v>
      </c>
    </row>
    <row r="12" spans="1:21" ht="15.25" customHeight="1">
      <c r="A12" s="2">
        <v>9</v>
      </c>
      <c r="B12" s="3" t="s">
        <v>87</v>
      </c>
      <c r="C12" s="3" t="s">
        <v>22</v>
      </c>
      <c r="D12" s="3" t="s">
        <v>88</v>
      </c>
      <c r="E12" s="3" t="s">
        <v>24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42</v>
      </c>
      <c r="K12" s="3" t="s">
        <v>30</v>
      </c>
      <c r="L12" s="3" t="s">
        <v>93</v>
      </c>
      <c r="M12" s="3" t="s">
        <v>94</v>
      </c>
      <c r="N12" s="2">
        <v>1220</v>
      </c>
      <c r="O12" s="2">
        <v>50</v>
      </c>
      <c r="P12" s="2">
        <v>50</v>
      </c>
      <c r="Q12" s="2">
        <v>1320</v>
      </c>
      <c r="R12" s="3"/>
      <c r="S12" s="3" t="s">
        <v>33</v>
      </c>
      <c r="T12" s="3" t="s">
        <v>34</v>
      </c>
      <c r="U12" s="3" t="s">
        <v>35</v>
      </c>
    </row>
    <row r="13" spans="1:21" ht="15.25" customHeight="1">
      <c r="A13" s="2">
        <v>10</v>
      </c>
      <c r="B13" s="3" t="s">
        <v>95</v>
      </c>
      <c r="C13" s="3" t="s">
        <v>22</v>
      </c>
      <c r="D13" s="3" t="s">
        <v>88</v>
      </c>
      <c r="E13" s="3" t="s">
        <v>24</v>
      </c>
      <c r="F13" s="3" t="s">
        <v>96</v>
      </c>
      <c r="G13" s="3" t="s">
        <v>90</v>
      </c>
      <c r="H13" s="3" t="s">
        <v>91</v>
      </c>
      <c r="I13" s="3" t="s">
        <v>92</v>
      </c>
      <c r="J13" s="3" t="s">
        <v>52</v>
      </c>
      <c r="K13" s="3" t="s">
        <v>53</v>
      </c>
      <c r="L13" s="3" t="s">
        <v>85</v>
      </c>
      <c r="M13" s="3" t="s">
        <v>86</v>
      </c>
      <c r="N13" s="2">
        <v>1050</v>
      </c>
      <c r="O13" s="2">
        <v>50</v>
      </c>
      <c r="P13" s="2">
        <v>50</v>
      </c>
      <c r="Q13" s="2">
        <v>1150</v>
      </c>
      <c r="R13" s="3"/>
      <c r="S13" s="3" t="s">
        <v>33</v>
      </c>
      <c r="T13" s="3" t="s">
        <v>34</v>
      </c>
      <c r="U13" s="3" t="s">
        <v>35</v>
      </c>
    </row>
    <row r="14" spans="1:21" s="5" customFormat="1" ht="15.25" customHeight="1">
      <c r="A14" s="9">
        <v>11</v>
      </c>
      <c r="B14" s="10" t="s">
        <v>97</v>
      </c>
      <c r="C14" s="10" t="s">
        <v>22</v>
      </c>
      <c r="D14" s="10" t="s">
        <v>88</v>
      </c>
      <c r="E14" s="10" t="s">
        <v>24</v>
      </c>
      <c r="F14" s="10" t="s">
        <v>98</v>
      </c>
      <c r="G14" s="10" t="s">
        <v>99</v>
      </c>
      <c r="H14" s="10" t="s">
        <v>100</v>
      </c>
      <c r="I14" s="10" t="s">
        <v>101</v>
      </c>
      <c r="J14" s="10" t="s">
        <v>42</v>
      </c>
      <c r="K14" s="10" t="s">
        <v>30</v>
      </c>
      <c r="L14" s="10" t="s">
        <v>102</v>
      </c>
      <c r="M14" s="10" t="s">
        <v>103</v>
      </c>
      <c r="N14" s="9">
        <v>530</v>
      </c>
      <c r="O14" s="9">
        <v>50</v>
      </c>
      <c r="P14" s="9">
        <v>50</v>
      </c>
      <c r="Q14" s="9">
        <v>0</v>
      </c>
      <c r="R14" s="10">
        <v>471</v>
      </c>
      <c r="S14" s="10" t="s">
        <v>33</v>
      </c>
      <c r="T14" s="10" t="s">
        <v>34</v>
      </c>
      <c r="U14" s="10" t="s">
        <v>35</v>
      </c>
    </row>
    <row r="15" spans="1:21" s="5" customFormat="1" ht="15.25" customHeight="1">
      <c r="A15" s="9">
        <v>12</v>
      </c>
      <c r="B15" s="10" t="s">
        <v>104</v>
      </c>
      <c r="C15" s="10" t="s">
        <v>22</v>
      </c>
      <c r="D15" s="10" t="s">
        <v>105</v>
      </c>
      <c r="E15" s="10" t="s">
        <v>24</v>
      </c>
      <c r="F15" s="10" t="s">
        <v>106</v>
      </c>
      <c r="G15" s="10" t="s">
        <v>99</v>
      </c>
      <c r="H15" s="10" t="s">
        <v>100</v>
      </c>
      <c r="I15" s="10" t="s">
        <v>101</v>
      </c>
      <c r="J15" s="10" t="s">
        <v>52</v>
      </c>
      <c r="K15" s="10" t="s">
        <v>53</v>
      </c>
      <c r="L15" s="10" t="s">
        <v>85</v>
      </c>
      <c r="M15" s="10" t="s">
        <v>86</v>
      </c>
      <c r="N15" s="9">
        <v>1050</v>
      </c>
      <c r="O15" s="9">
        <v>50</v>
      </c>
      <c r="P15" s="9">
        <v>50</v>
      </c>
      <c r="Q15" s="9">
        <v>0</v>
      </c>
      <c r="R15" s="10">
        <v>1050</v>
      </c>
      <c r="S15" s="10" t="s">
        <v>33</v>
      </c>
      <c r="T15" s="10" t="s">
        <v>34</v>
      </c>
      <c r="U15" s="10" t="s">
        <v>35</v>
      </c>
    </row>
    <row r="16" spans="1:21" s="5" customFormat="1" ht="15.25" customHeight="1">
      <c r="A16" s="9">
        <v>13</v>
      </c>
      <c r="B16" s="10" t="s">
        <v>107</v>
      </c>
      <c r="C16" s="10" t="s">
        <v>22</v>
      </c>
      <c r="D16" s="10" t="s">
        <v>108</v>
      </c>
      <c r="E16" s="10" t="s">
        <v>24</v>
      </c>
      <c r="F16" s="10" t="s">
        <v>109</v>
      </c>
      <c r="G16" s="10" t="s">
        <v>39</v>
      </c>
      <c r="H16" s="10" t="s">
        <v>40</v>
      </c>
      <c r="I16" s="10" t="s">
        <v>41</v>
      </c>
      <c r="J16" s="10" t="s">
        <v>42</v>
      </c>
      <c r="K16" s="10" t="s">
        <v>30</v>
      </c>
      <c r="L16" s="10" t="s">
        <v>43</v>
      </c>
      <c r="M16" s="10" t="s">
        <v>44</v>
      </c>
      <c r="N16" s="9">
        <v>560</v>
      </c>
      <c r="O16" s="9">
        <v>50</v>
      </c>
      <c r="P16" s="9">
        <v>50</v>
      </c>
      <c r="Q16" s="9">
        <v>0</v>
      </c>
      <c r="R16" s="10">
        <v>280</v>
      </c>
      <c r="S16" s="10" t="s">
        <v>33</v>
      </c>
      <c r="T16" s="10" t="s">
        <v>34</v>
      </c>
      <c r="U16" s="10" t="s">
        <v>35</v>
      </c>
    </row>
    <row r="17" spans="1:21" ht="15.25" customHeight="1">
      <c r="A17" s="2">
        <v>14</v>
      </c>
      <c r="B17" s="3" t="s">
        <v>110</v>
      </c>
      <c r="C17" s="3" t="s">
        <v>22</v>
      </c>
      <c r="D17" s="3" t="s">
        <v>108</v>
      </c>
      <c r="E17" s="3" t="s">
        <v>24</v>
      </c>
      <c r="F17" s="3" t="s">
        <v>111</v>
      </c>
      <c r="G17" s="3" t="s">
        <v>39</v>
      </c>
      <c r="H17" s="3" t="s">
        <v>40</v>
      </c>
      <c r="I17" s="3" t="s">
        <v>41</v>
      </c>
      <c r="J17" s="3" t="s">
        <v>52</v>
      </c>
      <c r="K17" s="3" t="s">
        <v>53</v>
      </c>
      <c r="L17" s="3" t="s">
        <v>112</v>
      </c>
      <c r="M17" s="3" t="s">
        <v>113</v>
      </c>
      <c r="N17" s="2">
        <v>1800</v>
      </c>
      <c r="O17" s="2">
        <v>50</v>
      </c>
      <c r="P17" s="2">
        <v>50</v>
      </c>
      <c r="Q17" s="2">
        <v>1900</v>
      </c>
      <c r="R17" s="3"/>
      <c r="S17" s="3" t="s">
        <v>33</v>
      </c>
      <c r="T17" s="3" t="s">
        <v>34</v>
      </c>
      <c r="U17" s="3" t="s">
        <v>35</v>
      </c>
    </row>
    <row r="18" spans="1:21" s="5" customFormat="1" ht="15.25" customHeight="1">
      <c r="A18" s="9">
        <v>15</v>
      </c>
      <c r="B18" s="10" t="s">
        <v>114</v>
      </c>
      <c r="C18" s="10" t="s">
        <v>22</v>
      </c>
      <c r="D18" s="10" t="s">
        <v>115</v>
      </c>
      <c r="E18" s="10" t="s">
        <v>24</v>
      </c>
      <c r="F18" s="10" t="s">
        <v>116</v>
      </c>
      <c r="G18" s="10" t="s">
        <v>117</v>
      </c>
      <c r="H18" s="10" t="s">
        <v>118</v>
      </c>
      <c r="I18" s="10" t="s">
        <v>119</v>
      </c>
      <c r="J18" s="10" t="s">
        <v>42</v>
      </c>
      <c r="K18" s="10" t="s">
        <v>30</v>
      </c>
      <c r="L18" s="10" t="s">
        <v>70</v>
      </c>
      <c r="M18" s="10" t="s">
        <v>71</v>
      </c>
      <c r="N18" s="9">
        <v>1170</v>
      </c>
      <c r="O18" s="9">
        <v>50</v>
      </c>
      <c r="P18" s="9">
        <v>50</v>
      </c>
      <c r="Q18" s="9">
        <v>0</v>
      </c>
      <c r="R18" s="10">
        <v>187</v>
      </c>
      <c r="S18" s="10" t="s">
        <v>33</v>
      </c>
      <c r="T18" s="10" t="s">
        <v>34</v>
      </c>
      <c r="U18" s="10" t="s">
        <v>35</v>
      </c>
    </row>
    <row r="19" spans="1:21" ht="15.25" customHeight="1">
      <c r="A19" s="2">
        <v>16</v>
      </c>
      <c r="B19" s="3" t="s">
        <v>120</v>
      </c>
      <c r="C19" s="3" t="s">
        <v>22</v>
      </c>
      <c r="D19" s="3" t="s">
        <v>121</v>
      </c>
      <c r="E19" s="3" t="s">
        <v>24</v>
      </c>
      <c r="F19" s="3" t="s">
        <v>122</v>
      </c>
      <c r="G19" s="3" t="s">
        <v>123</v>
      </c>
      <c r="H19" s="3" t="s">
        <v>124</v>
      </c>
      <c r="I19" s="3" t="s">
        <v>125</v>
      </c>
      <c r="J19" s="3" t="s">
        <v>42</v>
      </c>
      <c r="K19" s="3" t="s">
        <v>30</v>
      </c>
      <c r="L19" s="3" t="s">
        <v>70</v>
      </c>
      <c r="M19" s="3" t="s">
        <v>71</v>
      </c>
      <c r="N19" s="2">
        <v>1170</v>
      </c>
      <c r="O19" s="2">
        <v>50</v>
      </c>
      <c r="P19" s="2">
        <v>50</v>
      </c>
      <c r="Q19" s="2">
        <v>0</v>
      </c>
      <c r="R19" s="3"/>
      <c r="S19" s="3" t="s">
        <v>33</v>
      </c>
      <c r="T19" s="3" t="s">
        <v>34</v>
      </c>
      <c r="U19" s="3" t="s">
        <v>35</v>
      </c>
    </row>
    <row r="20" spans="1:21" s="7" customFormat="1" ht="15.25" customHeight="1">
      <c r="A20" s="12"/>
      <c r="B20" s="13"/>
      <c r="C20" s="13" t="s">
        <v>72</v>
      </c>
      <c r="D20" s="13"/>
      <c r="E20" s="13"/>
      <c r="F20" s="13" t="s">
        <v>126</v>
      </c>
      <c r="G20" s="13" t="s">
        <v>123</v>
      </c>
      <c r="J20" s="13" t="s">
        <v>42</v>
      </c>
      <c r="K20" s="13" t="s">
        <v>30</v>
      </c>
      <c r="L20" s="13" t="s">
        <v>127</v>
      </c>
      <c r="M20" s="13" t="s">
        <v>128</v>
      </c>
      <c r="N20" s="12">
        <v>0</v>
      </c>
      <c r="O20" s="12">
        <v>117</v>
      </c>
      <c r="P20" s="12"/>
      <c r="Q20" s="12">
        <f>N20+O20</f>
        <v>117</v>
      </c>
      <c r="R20" s="13">
        <v>568</v>
      </c>
      <c r="S20" s="13"/>
      <c r="T20" s="13"/>
      <c r="U20" s="13"/>
    </row>
    <row r="21" spans="1:21" s="5" customFormat="1" ht="15.25" customHeight="1">
      <c r="A21" s="9">
        <v>17</v>
      </c>
      <c r="B21" s="10" t="s">
        <v>129</v>
      </c>
      <c r="C21" s="10" t="s">
        <v>22</v>
      </c>
      <c r="D21" s="10" t="s">
        <v>130</v>
      </c>
      <c r="E21" s="10" t="s">
        <v>24</v>
      </c>
      <c r="F21" s="10" t="s">
        <v>131</v>
      </c>
      <c r="G21" s="10" t="s">
        <v>123</v>
      </c>
      <c r="H21" s="10" t="s">
        <v>124</v>
      </c>
      <c r="I21" s="10" t="s">
        <v>125</v>
      </c>
      <c r="J21" s="10" t="s">
        <v>52</v>
      </c>
      <c r="K21" s="10" t="s">
        <v>53</v>
      </c>
      <c r="L21" s="10" t="s">
        <v>54</v>
      </c>
      <c r="M21" s="10" t="s">
        <v>55</v>
      </c>
      <c r="N21" s="9">
        <v>820</v>
      </c>
      <c r="O21" s="9">
        <v>50</v>
      </c>
      <c r="P21" s="9">
        <v>50</v>
      </c>
      <c r="Q21" s="9">
        <v>0</v>
      </c>
      <c r="R21" s="10">
        <v>0</v>
      </c>
      <c r="S21" s="10" t="s">
        <v>33</v>
      </c>
      <c r="T21" s="10" t="s">
        <v>34</v>
      </c>
      <c r="U21" s="10" t="s">
        <v>35</v>
      </c>
    </row>
    <row r="22" spans="1:21" ht="15.25" customHeight="1">
      <c r="A22" s="2">
        <v>18</v>
      </c>
      <c r="B22" s="3" t="s">
        <v>132</v>
      </c>
      <c r="C22" s="3" t="s">
        <v>22</v>
      </c>
      <c r="D22" s="3" t="s">
        <v>133</v>
      </c>
      <c r="E22" s="3" t="s">
        <v>24</v>
      </c>
      <c r="F22" s="3" t="s">
        <v>134</v>
      </c>
      <c r="G22" s="3" t="s">
        <v>117</v>
      </c>
      <c r="H22" s="3" t="s">
        <v>118</v>
      </c>
      <c r="I22" s="3" t="s">
        <v>119</v>
      </c>
      <c r="J22" s="3" t="s">
        <v>52</v>
      </c>
      <c r="K22" s="3" t="s">
        <v>53</v>
      </c>
      <c r="L22" s="3" t="s">
        <v>54</v>
      </c>
      <c r="M22" s="3" t="s">
        <v>55</v>
      </c>
      <c r="N22" s="2">
        <v>820</v>
      </c>
      <c r="O22" s="2">
        <v>50</v>
      </c>
      <c r="P22" s="2">
        <v>50</v>
      </c>
      <c r="Q22" s="2">
        <v>920</v>
      </c>
      <c r="R22" s="3"/>
      <c r="S22" s="3" t="s">
        <v>33</v>
      </c>
      <c r="T22" s="3" t="s">
        <v>34</v>
      </c>
      <c r="U22" s="3" t="s">
        <v>35</v>
      </c>
    </row>
    <row r="23" spans="1:21" ht="15.25" customHeight="1">
      <c r="A23" s="3" t="s">
        <v>135</v>
      </c>
      <c r="B23" s="3" t="s">
        <v>136</v>
      </c>
      <c r="C23" s="3" t="s">
        <v>136</v>
      </c>
      <c r="D23" s="3" t="s">
        <v>136</v>
      </c>
      <c r="E23" s="3" t="s">
        <v>136</v>
      </c>
      <c r="F23" s="3" t="s">
        <v>136</v>
      </c>
      <c r="G23" s="3" t="s">
        <v>136</v>
      </c>
      <c r="H23" s="3" t="s">
        <v>136</v>
      </c>
      <c r="I23" s="3" t="s">
        <v>136</v>
      </c>
      <c r="J23" s="3" t="s">
        <v>136</v>
      </c>
      <c r="K23" s="3" t="s">
        <v>136</v>
      </c>
      <c r="L23" s="3" t="s">
        <v>136</v>
      </c>
      <c r="M23" s="3" t="s">
        <v>136</v>
      </c>
      <c r="N23" s="2">
        <v>26600</v>
      </c>
      <c r="O23" s="2">
        <v>900</v>
      </c>
      <c r="P23" s="2">
        <v>900</v>
      </c>
      <c r="Q23" s="15">
        <f>SUM(Q2:Q22)</f>
        <v>22604</v>
      </c>
      <c r="R23" s="15">
        <f>SUM(R2:R22)</f>
        <v>2981</v>
      </c>
      <c r="S23" s="3" t="s">
        <v>136</v>
      </c>
      <c r="T23" s="3" t="s">
        <v>136</v>
      </c>
      <c r="U23" s="3" t="s">
        <v>136</v>
      </c>
    </row>
    <row r="24" spans="1:21" ht="19">
      <c r="Q24" t="s">
        <v>135</v>
      </c>
      <c r="R24" s="16">
        <f>Q23+R23</f>
        <v>25585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2024-09-27T06:41:00Z</dcterms:created>
  <dcterms:modified xsi:type="dcterms:W3CDTF">2024-10-22T03:10:45Z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1F813FD7BC1C4974988FCB4734C37030_12</vt:lpwstr>
  </property>
  <property fmtid="{D5CDD505-2E9C-101B-9397-08002B2CF9AE}" pid="3" name="KSOProductBuildVer">
    <vt:lpwstr>2052-12.1.0.18276</vt:lpwstr>
  </property>
</Properties>
</file>