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/>
  <mc:AlternateContent xmlns:mc="http://schemas.openxmlformats.org/markup-compatibility/2006">
    <mc:Choice Requires="x15">
      <x15ac:absPath xmlns:x15ac="http://schemas.microsoft.com/office/spreadsheetml/2010/11/ac" url="/Users/yang/Desktop/BMW private charging SP quality workshop/Financial/报销/"/>
    </mc:Choice>
  </mc:AlternateContent>
  <xr:revisionPtr revIDLastSave="0" documentId="13_ncr:1_{E0FDE465-E804-BA49-B09C-0C754DE0D211}" xr6:coauthVersionLast="38" xr6:coauthVersionMax="38" xr10:uidLastSave="{00000000-0000-0000-0000-000000000000}"/>
  <bookViews>
    <workbookView xWindow="0" yWindow="460" windowWidth="27320" windowHeight="16060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<sst xmlns="http://schemas.openxmlformats.org/spreadsheetml/2006/main" count="54" uniqueCount="54">
  <si>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</si>
  <si>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</si>
  <si>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</si>
  <si>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</si>
  <si>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</si>
  <si>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</si>
  <si>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</si>
  <si>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</si>
  <si>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</si>
  <si>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</si>
  <si>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</si>
  <si>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</si>
  <si>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</si>
  <si>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</si>
  <si>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</si>
  <si>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</si>
  <si>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</si>
  <si>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</si>
  <si>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</si>
  <si>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</si>
  <si>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</si>
  <si>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</si>
  <si>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</si>
  <si>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</si>
  <si>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</si>
  <si>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</si>
  <si>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</si>
  <si>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</si>
  <si>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</si>
  <si>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</si>
  <si>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</si>
  <si>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</si>
  <si>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</si>
  <si>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</si>
  <si>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</si>
  <si>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</si>
  <si>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</si>
  <si>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</si>
  <si>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</si>
  <si>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</si>
  <si>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</si>
  <si>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</si>
  <si>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</si>
  <si>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</si>
  <si>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</si>
  <si>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</si>
  <si>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</si>
  <si>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</si>
  <si>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</si>
  <si>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</si>
  <si>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</si>
  <si>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</si>
  <si>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</si>
  <si>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酒店餐费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</si>
</sst>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#,##0.00_ "/>
    <numFmt numFmtId="183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6" fillId="5" borderId="3" xfId="0" applyNumberFormat="1" applyFont="1" applyFill="1" applyBorder="1" applyAlignment="1">
      <alignment horizontal="center" vertical="center"/>
    </xf>
    <xf numFmtId="183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6" fillId="5" borderId="3" xfId="0" applyNumberFormat="1" applyFont="1" applyFill="1" applyBorder="1" applyAlignment="1">
      <alignment horizontal="center" vertical="center"/>
    </xf>
    <xf numFmtId="183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181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pane ySplit="7" topLeftCell="A43" activePane="bottomLeft" state="frozen"/>
      <selection pane="bottomLeft" activeCell="J45" sqref="J45:J5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bestFit="1" customWidth="1"/>
    <col min="8" max="8" width="11.83203125" customWidth="1"/>
    <col min="9" max="9" width="24.83203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1</v>
      </c>
      <c r="I4" s="42"/>
      <c r="J4" s="42" t="s">
        <v>2</v>
      </c>
    </row>
    <row r="5" spans="1:12" ht="21" customHeight="1">
      <c r="H5" s="43"/>
      <c r="I5" s="43"/>
      <c r="J5" s="43"/>
    </row>
    <row r="6" spans="1:12" ht="21" customHeight="1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>
      <c r="A8" s="30">
        <v>1</v>
      </c>
      <c r="B8" s="35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4" t="s">
        <v>16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18</v>
      </c>
      <c r="C14" s="39">
        <v>0</v>
      </c>
      <c r="D14" s="31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19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>
      <c r="A17" s="30">
        <v>3</v>
      </c>
      <c r="B17" s="35" t="s">
        <v>21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8" t="s">
        <v>22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49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49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9"/>
    </row>
    <row r="21" spans="1:10" s="1" customFormat="1" ht="21" customHeight="1">
      <c r="A21" s="9"/>
      <c r="B21" s="10" t="s">
        <v>23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0"/>
    </row>
    <row r="22" spans="1:10" ht="21" customHeight="1">
      <c r="A22" s="30">
        <v>4</v>
      </c>
      <c r="B22" s="35" t="s">
        <v>24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8" t="s">
        <v>25</v>
      </c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>
      <c r="A24" s="9"/>
      <c r="B24" s="10" t="s">
        <v>26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0"/>
    </row>
    <row r="25" spans="1:10" ht="21" customHeight="1">
      <c r="A25" s="31">
        <v>5</v>
      </c>
      <c r="B25" s="36" t="s">
        <v>27</v>
      </c>
      <c r="C25" s="39">
        <v>0</v>
      </c>
      <c r="D25" s="31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28</v>
      </c>
    </row>
    <row r="26" spans="1:10" ht="21" customHeight="1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>
      <c r="A27" s="9"/>
      <c r="B27" s="10" t="s">
        <v>29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>
      <c r="A28" s="30">
        <v>6</v>
      </c>
      <c r="B28" s="35" t="s">
        <v>30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31</v>
      </c>
    </row>
    <row r="29" spans="1:10" ht="21" customHeight="1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49"/>
    </row>
    <row r="30" spans="1:10" ht="21" customHeight="1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49"/>
    </row>
    <row r="31" spans="1:10" ht="21" customHeight="1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49"/>
    </row>
    <row r="32" spans="1:10" s="1" customFormat="1" ht="21" customHeight="1">
      <c r="A32" s="9"/>
      <c r="B32" s="10" t="s">
        <v>32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0"/>
    </row>
    <row r="33" spans="1:10" ht="21" customHeight="1">
      <c r="A33" s="30">
        <v>7</v>
      </c>
      <c r="B33" s="35" t="s">
        <v>33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>
      <c r="A37" s="9"/>
      <c r="B37" s="10" t="s">
        <v>34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3"/>
    </row>
    <row r="38" spans="1:10" ht="21" customHeight="1">
      <c r="A38" s="30">
        <v>8</v>
      </c>
      <c r="B38" s="35" t="s">
        <v>35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8" t="s">
        <v>36</v>
      </c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9"/>
    </row>
    <row r="40" spans="1:10" s="1" customFormat="1" ht="21" customHeight="1">
      <c r="A40" s="9"/>
      <c r="B40" s="10" t="s">
        <v>37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0"/>
    </row>
    <row r="41" spans="1:10" ht="21" customHeight="1">
      <c r="A41" s="30">
        <v>9</v>
      </c>
      <c r="B41" s="35" t="s">
        <v>38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39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>
      <c r="A44" s="9"/>
      <c r="B44" s="10" t="s">
        <v>40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>
      <c r="A45" s="31">
        <v>10</v>
      </c>
      <c r="B45" s="35" t="s">
        <v>41</v>
      </c>
      <c r="C45" s="38">
        <v>0</v>
      </c>
      <c r="D45" s="41"/>
      <c r="E45" s="38">
        <f t="shared" si="2"/>
        <v>0</v>
      </c>
      <c r="F45" s="8">
        <v>24000</v>
      </c>
      <c r="G45" s="8">
        <v>0</v>
      </c>
      <c r="H45" s="8">
        <f t="shared" si="0"/>
        <v>24000</v>
      </c>
      <c r="I45" s="54" t="s">
        <v>53</v>
      </c>
      <c r="J45" s="51"/>
    </row>
    <row r="46" spans="1:10" ht="21" customHeight="1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52"/>
    </row>
    <row r="47" spans="1:10" ht="21" customHeight="1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ht="21" customHeight="1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52"/>
    </row>
    <row r="49" spans="1:10" ht="21" customHeight="1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52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52"/>
    </row>
    <row r="51" spans="1:10" ht="21" customHeight="1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52"/>
    </row>
    <row r="52" spans="1:10" s="1" customFormat="1" ht="21" customHeight="1">
      <c r="A52" s="9"/>
      <c r="B52" s="10" t="s">
        <v>42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24000</v>
      </c>
      <c r="G52" s="11">
        <f t="shared" ref="G52:H52" si="21">SUM(G45:G51)</f>
        <v>0</v>
      </c>
      <c r="H52" s="11">
        <f t="shared" si="21"/>
        <v>24000</v>
      </c>
      <c r="I52" s="17"/>
      <c r="J52" s="53"/>
    </row>
    <row r="53" spans="1:10" ht="21" customHeight="1">
      <c r="A53" s="9"/>
      <c r="B53" s="10" t="s">
        <v>43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24000</v>
      </c>
      <c r="G53" s="11">
        <f t="shared" si="22"/>
        <v>0</v>
      </c>
      <c r="H53" s="11">
        <f t="shared" si="22"/>
        <v>24000</v>
      </c>
      <c r="I53" s="17"/>
      <c r="J53" s="18"/>
    </row>
    <row r="57" spans="1:10" ht="21" customHeight="1">
      <c r="A57" s="24" t="s">
        <v>44</v>
      </c>
      <c r="B57" s="25"/>
      <c r="C57" s="26" t="s">
        <v>45</v>
      </c>
      <c r="D57" s="26"/>
      <c r="E57" s="26" t="s">
        <v>46</v>
      </c>
      <c r="F57" s="26"/>
      <c r="G57" s="26" t="s">
        <v>47</v>
      </c>
      <c r="H57" s="26"/>
      <c r="I57" s="19" t="s">
        <v>48</v>
      </c>
    </row>
    <row r="58" spans="1:10" ht="21" customHeight="1">
      <c r="A58" s="27">
        <f>E53</f>
        <v>0</v>
      </c>
      <c r="B58" s="28"/>
      <c r="C58" s="28">
        <f>H53</f>
        <v>24000</v>
      </c>
      <c r="D58" s="28"/>
      <c r="E58" s="28">
        <f>F53</f>
        <v>24000</v>
      </c>
      <c r="F58" s="28"/>
      <c r="G58" s="28">
        <f>G53</f>
        <v>0</v>
      </c>
      <c r="H58" s="28"/>
      <c r="I58" s="20">
        <f>A58-C58</f>
        <v>-24000</v>
      </c>
    </row>
    <row r="60" spans="1:10" ht="21" customHeight="1">
      <c r="A60" s="12" t="s">
        <v>49</v>
      </c>
      <c r="B60" s="13"/>
      <c r="C60" s="14" t="s">
        <v>50</v>
      </c>
      <c r="D60" s="12"/>
      <c r="E60" s="12" t="s">
        <v>51</v>
      </c>
      <c r="F60" s="12"/>
      <c r="G60" s="12" t="s">
        <v>52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2019-06-19T05:56:53Z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