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500"/>
  </bookViews>
  <sheets>
    <sheet name="报价单" sheetId="2" r:id="rId1"/>
    <sheet name="日程安排等" sheetId="1" state="hidden" r:id="rId2"/>
  </sheets>
  <calcPr calcId="124519"/>
</workbook>
</file>

<file path=xl/calcChain.xml><?xml version="1.0" encoding="utf-8"?>
<calcChain xmlns="http://schemas.openxmlformats.org/spreadsheetml/2006/main">
  <c r="I10" i="2"/>
</calcChain>
</file>

<file path=xl/sharedStrings.xml><?xml version="1.0" encoding="utf-8"?>
<sst xmlns="http://schemas.openxmlformats.org/spreadsheetml/2006/main" count="206" uniqueCount="182">
  <si>
    <t>2016年京东HR峰会</t>
  </si>
  <si>
    <t>全程要求供应商有对接人员现场对接</t>
  </si>
  <si>
    <t>日期</t>
  </si>
  <si>
    <t>类别</t>
  </si>
  <si>
    <t>时间</t>
  </si>
  <si>
    <t>时长</t>
  </si>
  <si>
    <t>内容</t>
  </si>
  <si>
    <t>备注</t>
  </si>
  <si>
    <t>DAY  1--4月7日   出发 &amp;到达广州</t>
  </si>
  <si>
    <t>各地-广州</t>
  </si>
  <si>
    <t>15:00-19:00</t>
  </si>
  <si>
    <t>-------</t>
  </si>
  <si>
    <t>大巴上看广州街景</t>
  </si>
  <si>
    <t>接机返回酒店时间点2个：15:00,17:00</t>
  </si>
  <si>
    <t>入住酒店</t>
  </si>
  <si>
    <t>办理入住手续&amp;自由活动</t>
  </si>
  <si>
    <t>现场设立报到点，提前分配好人员及房间，按分类摆好，方便即取</t>
  </si>
  <si>
    <t>越秀宾馆，预计38间标间、3间套房，</t>
  </si>
  <si>
    <t>套房均要求无烟楼层</t>
  </si>
  <si>
    <t>欢迎晚宴</t>
  </si>
  <si>
    <t>19:00--21:00</t>
  </si>
  <si>
    <t>120min</t>
  </si>
  <si>
    <t>自助晚餐</t>
  </si>
  <si>
    <t>根据自己时间到餐厅就餐即可</t>
  </si>
  <si>
    <t>越秀宾馆本身常备自助餐，用餐时段待确认；不需要独立空间，根据参会人员到达时间，自主前往食用</t>
  </si>
  <si>
    <t>DAY  2--4月8日 越秀宾馆/酒店会议厅</t>
  </si>
  <si>
    <t>早餐</t>
  </si>
  <si>
    <t>7:00--7:30</t>
  </si>
  <si>
    <t>30min</t>
  </si>
  <si>
    <t>酒店早餐</t>
  </si>
  <si>
    <t>酒店简单的早餐，开启新的一天</t>
  </si>
  <si>
    <t>会议集合</t>
  </si>
  <si>
    <t>7:30-7:40</t>
  </si>
  <si>
    <t>到会议室</t>
  </si>
  <si>
    <t>集合</t>
  </si>
  <si>
    <t>会议室洽谈，要求包含会议室设备以及上、下午茶歇</t>
  </si>
  <si>
    <t>HR会议</t>
  </si>
  <si>
    <t>7:40-7:45</t>
  </si>
  <si>
    <t>全天</t>
  </si>
  <si>
    <t>主持人开场</t>
  </si>
  <si>
    <t>主持人开场，介绍两天的安排</t>
  </si>
  <si>
    <t>7:45--9:15</t>
  </si>
  <si>
    <t>Rain年会演讲 90分钟</t>
  </si>
  <si>
    <t>2016年公司战略方向，对2016年HR的工作提出目标和提出要求-One HR team； 管理主题发布（授权，赋能，激活，找边界）；HRMC的成立发布</t>
  </si>
  <si>
    <t>9:15--9:45</t>
  </si>
  <si>
    <t>主题分享</t>
  </si>
  <si>
    <t>授权和赋能主题分享</t>
  </si>
  <si>
    <t>9:45-10:00</t>
  </si>
  <si>
    <t>休息15分钟</t>
  </si>
  <si>
    <t>10:00--12:30</t>
  </si>
  <si>
    <t>三年战略规划分享</t>
  </si>
  <si>
    <t>三大业务板块HR，HR各专业模块，分享16年重点项目，每个不超3个重要项目</t>
  </si>
  <si>
    <t>(每人15分钟)</t>
  </si>
  <si>
    <t>12:30--13:30</t>
  </si>
  <si>
    <t>午餐&amp;休息</t>
  </si>
  <si>
    <t>工作简餐</t>
  </si>
  <si>
    <t>会议简餐，预计pizza、西点等，要求提供单独午餐区域，以免食物味道留存</t>
  </si>
  <si>
    <t>13:30-15:30</t>
  </si>
  <si>
    <t>HR角色和核心能力的分析</t>
  </si>
  <si>
    <t>HRCOE, SSC角色定位和能力要求，在授权赋能的背景下，BG,BU,区域HRD角色，讨论HRBP的要求，并对HR自身的GAP进行明确</t>
  </si>
  <si>
    <t>15:30-15:45</t>
  </si>
  <si>
    <t>15:45－19:00</t>
  </si>
  <si>
    <t>2016年核心项目讨论</t>
  </si>
  <si>
    <t>针对公司战略和2016年的方向，HR目前满足业务需求方面能力的GAP，共同研讨重要的核心项目计划，研讨公司级5大项目，作为2016年重点项目规划，并落实到目标设定和项目组成员</t>
  </si>
  <si>
    <t>19:00-19:30</t>
  </si>
  <si>
    <t>总结</t>
  </si>
  <si>
    <t>核心内容总结并达成共识</t>
  </si>
  <si>
    <t>晚餐</t>
  </si>
  <si>
    <t>20-22:00</t>
  </si>
  <si>
    <t>围餐</t>
  </si>
  <si>
    <t>宾馆围餐，菜式的要求</t>
  </si>
  <si>
    <t>酒店休息</t>
  </si>
  <si>
    <t>22:00后</t>
  </si>
  <si>
    <t>休息放松</t>
  </si>
  <si>
    <t>自由活动时间</t>
  </si>
  <si>
    <t>KTV/Party（备选）</t>
  </si>
  <si>
    <t>22:00-01:00</t>
  </si>
  <si>
    <t>180min</t>
  </si>
  <si>
    <t>聚会放松</t>
  </si>
  <si>
    <t xml:space="preserve">堂会KTV花园式会所房（区庄/海珠广场店）/餐吧Party </t>
  </si>
  <si>
    <t>大型KTV活动中心，建议要求在越秀宾馆附近，如无选择，要求提供车辆接送</t>
  </si>
  <si>
    <t>同时要求这个KTV的预算相对灵活，根据晚餐时间决定</t>
  </si>
  <si>
    <t>DAY  4--4月9日  团建（广州一日游）</t>
  </si>
  <si>
    <t>早茶</t>
  </si>
  <si>
    <t>8:00—9:30</t>
  </si>
  <si>
    <t>90min</t>
  </si>
  <si>
    <t>早茶，美食之都的食文化</t>
  </si>
  <si>
    <t>北园</t>
  </si>
  <si>
    <t>提前预约安排，菜式确认</t>
  </si>
  <si>
    <t>北园-越秀公园</t>
  </si>
  <si>
    <t>9:30-12:00</t>
  </si>
  <si>
    <t>150min</t>
  </si>
  <si>
    <t>羊城八景之一越秀公园游览</t>
  </si>
  <si>
    <t>团队游戏，定点拍照或者盖章寻宝等（“五羊石像”、镇海楼（广州博物馆）、明古城墙、四方炮台、中山纪念碑等），需明确游戏规则，准备好工作人员和礼品</t>
  </si>
  <si>
    <t>午餐</t>
  </si>
  <si>
    <t>12:00-14:00</t>
  </si>
  <si>
    <t>雍雅山房就餐</t>
  </si>
  <si>
    <t>越秀公园旁雍雅山房</t>
  </si>
  <si>
    <t>饭店联系，并确保就餐人员集中</t>
  </si>
  <si>
    <t>广州塔</t>
  </si>
  <si>
    <t>14:00-16:30</t>
  </si>
  <si>
    <t>广州塔游览</t>
  </si>
  <si>
    <t>停车在花城广场靠近广州塔的地方，欣赏下海心沙并在广州塔外面拍照，然后登塔，到广州塔433米白云星空观光处观光，拍照</t>
  </si>
  <si>
    <t>车辆、专职导游、团体票购买——
4月9日用车：为午餐后开始使用，到当天活动结束返回酒店；</t>
  </si>
  <si>
    <t>16:30-18:30</t>
  </si>
  <si>
    <t>黄沙海鲜</t>
  </si>
  <si>
    <t>到黄沙吃海鲜（提前安排人去采购新鲜的），并找好加工酒店</t>
  </si>
  <si>
    <t>黄沙-天字码头</t>
  </si>
  <si>
    <t>18:30-19:00</t>
  </si>
  <si>
    <t>前往天字码头</t>
  </si>
  <si>
    <t>车辆提供</t>
  </si>
  <si>
    <t>珠江夜游+红酒鉴赏会</t>
  </si>
  <si>
    <t>19:00-21:00</t>
  </si>
  <si>
    <t>羊城八景之一</t>
  </si>
  <si>
    <t>珠江夜游包船+简单装饰</t>
  </si>
  <si>
    <t>红酒鉴赏会+西点，集团出讲师，需和讲师沟通清楚需求，关注红酒怎么冰、运，红酒杯的租赁</t>
  </si>
  <si>
    <t>KTV/Party</t>
  </si>
  <si>
    <t>21:00-24:00</t>
  </si>
  <si>
    <t>KTV预定</t>
  </si>
  <si>
    <t>返回酒店休息</t>
  </si>
  <si>
    <t>24:00后</t>
  </si>
  <si>
    <t>  Day 2--4月10日  亚一参观&amp;返程</t>
  </si>
  <si>
    <t>7:30-8:00</t>
  </si>
  <si>
    <t>8:00-9:30</t>
  </si>
  <si>
    <t>酒店集合出发至亚一</t>
  </si>
  <si>
    <t>8：30从酒店集合出发，10：00前到达亚一</t>
  </si>
  <si>
    <t>参观广州亚洲一号小件库</t>
  </si>
  <si>
    <t>9:30-10:30</t>
  </si>
  <si>
    <t>60min</t>
  </si>
  <si>
    <t>全方位了解亚一仓库</t>
  </si>
  <si>
    <t>亚一安排好用餐、讲解、向导，进入仓库不能穿露趾鞋、短裤、裙子，大家当天请注意着装，提前制作参观须知</t>
  </si>
  <si>
    <t xml:space="preserve"> 广州黄埔区九龙镇中新知识城</t>
  </si>
  <si>
    <t>亚一合影</t>
  </si>
  <si>
    <t>10:45-11:00</t>
  </si>
  <si>
    <t>15min</t>
  </si>
  <si>
    <t>大合照</t>
  </si>
  <si>
    <t>亚一A库参观入口合影留念</t>
  </si>
  <si>
    <t>星际酒店用餐</t>
  </si>
  <si>
    <t>11:00-12:30</t>
  </si>
  <si>
    <t>浅水湾农庄用餐</t>
  </si>
  <si>
    <t>星际酒家待定</t>
  </si>
  <si>
    <t xml:space="preserve">餐厅选择(待定) </t>
  </si>
  <si>
    <t>亚一到机场</t>
  </si>
  <si>
    <t>12:30-13:30</t>
  </si>
  <si>
    <t>亚一仓库到机场</t>
  </si>
  <si>
    <t>为了避免错失航班建议航班买14:30后的</t>
  </si>
  <si>
    <t>项目</t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</si>
  <si>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</si>
  <si>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</si>
  <si>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B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</si>
  <si>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B</t>
    </r>
  </si>
  <si>
    <t>单价（元）</t>
  </si>
  <si>
    <t>小计（元）</t>
  </si>
  <si>
    <t>Sub-total 1</t>
  </si>
  <si>
    <t>供应商名称：</t>
    <phoneticPr fontId="14" type="noConversion"/>
  </si>
  <si>
    <t xml:space="preserve">报价人员： </t>
    <phoneticPr fontId="14" type="noConversion"/>
  </si>
  <si>
    <t>联系邮箱：</t>
    <phoneticPr fontId="14" type="noConversion"/>
  </si>
  <si>
    <t>联系电话：</t>
    <phoneticPr fontId="14" type="noConversion"/>
  </si>
  <si>
    <t>人</t>
    <phoneticPr fontId="14" type="noConversion"/>
  </si>
  <si>
    <r>
      <t>12</t>
    </r>
    <r>
      <rPr>
        <sz val="10"/>
        <color rgb="FF1F497D"/>
        <rFont val="微软雅黑"/>
        <family val="2"/>
        <charset val="134"/>
      </rPr>
      <t>:</t>
    </r>
    <r>
      <rPr>
        <sz val="10"/>
        <color rgb="FF000000"/>
        <rFont val="微软雅黑"/>
        <family val="2"/>
        <charset val="134"/>
      </rPr>
      <t>00后开始</t>
    </r>
  </si>
  <si>
    <r>
      <t>餐厅选择—</t>
    </r>
    <r>
      <rPr>
        <sz val="11"/>
        <rFont val="微软雅黑"/>
        <family val="2"/>
        <charset val="134"/>
      </rPr>
      <t>4月9日晚餐为自助采购海鲜前往餐厅加工的形式进行，餐厅选择旅行社选择推荐和我司自行选择同步进行，择优选择即可</t>
    </r>
  </si>
  <si>
    <r>
      <t>车辆提供—</t>
    </r>
    <r>
      <rPr>
        <sz val="11"/>
        <rFont val="微软雅黑"/>
        <family val="2"/>
        <charset val="134"/>
      </rPr>
      <t>4月10日用车为：从早餐后出发亚一，到送机完毕，送机人员返回市区即可。</t>
    </r>
  </si>
  <si>
    <t>下午茶歇要求提供咖啡</t>
    <phoneticPr fontId="14" type="noConversion"/>
  </si>
  <si>
    <t>会议要求</t>
    <phoneticPr fontId="14" type="noConversion"/>
  </si>
  <si>
    <t>接机车辆、人员安排，关于车辆请从4座至50座大巴分别报价（常规车型）；暂定2辆大巴车接机；</t>
    <phoneticPr fontId="14" type="noConversion"/>
  </si>
  <si>
    <t>自行安排</t>
    <phoneticPr fontId="14" type="noConversion"/>
  </si>
  <si>
    <t>包船洽谈、船仓布置、专职导游、红酒杯提供；
需要两层的大船（新船）</t>
    <phoneticPr fontId="21" type="noConversion"/>
  </si>
  <si>
    <t>100个香槟杯，100个红酒杯；10个冰桶；桌布；自带食品有无服务费；</t>
    <phoneticPr fontId="21" type="noConversion"/>
  </si>
  <si>
    <t>送机人员提供、车辆（含商务车）</t>
    <phoneticPr fontId="14" type="noConversion"/>
  </si>
  <si>
    <t>钟文安</t>
    <phoneticPr fontId="14" type="noConversion"/>
  </si>
  <si>
    <t>制单日期：</t>
    <phoneticPr fontId="14" type="noConversion"/>
  </si>
  <si>
    <t>康辉集团国际会议展览有限公司</t>
    <phoneticPr fontId="14" type="noConversion"/>
  </si>
  <si>
    <t>zhongwenan@cct.cn</t>
    <phoneticPr fontId="14" type="noConversion"/>
  </si>
  <si>
    <t>活动名称：西藏五天计划</t>
    <phoneticPr fontId="14" type="noConversion"/>
  </si>
  <si>
    <t>活动地点：西藏</t>
    <phoneticPr fontId="14" type="noConversion"/>
  </si>
  <si>
    <t>团</t>
    <phoneticPr fontId="14" type="noConversion"/>
  </si>
  <si>
    <t>西藏五天计划结算单</t>
    <phoneticPr fontId="14" type="noConversion"/>
  </si>
  <si>
    <t>活动日期：2017年9月20日-24日</t>
    <phoneticPr fontId="14" type="noConversion"/>
  </si>
  <si>
    <t>团费</t>
    <phoneticPr fontId="14" type="noConversion"/>
  </si>
  <si>
    <t>团费</t>
    <phoneticPr fontId="14" type="noConversion"/>
  </si>
  <si>
    <t>西藏五天团</t>
    <phoneticPr fontId="14" type="noConversion"/>
  </si>
  <si>
    <t>活动人数：9人</t>
    <phoneticPr fontId="1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</si>
</sst>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-* #,##0\ _F_-;\-* #,##0\ _F_-;_-* &quot;-&quot;??\ _F_-;_-@_-"/>
    <numFmt numFmtId="177" formatCode="[$¥-804]#,##0_);[Red]\([$¥-804]#,##0\)"/>
    <numFmt numFmtId="178" formatCode="_-* #,##0.00\ [$€-1]_-;\-* #,##0.00\ [$€-1]_-;_-* &quot;-&quot;??\ [$€-1]_-"/>
    <numFmt numFmtId="179" formatCode="\¥#,##0.00_);[Red]\(\¥#,##0.00\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i/>
      <sz val="10"/>
      <name val="Arial"/>
      <family val="2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1F497D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77" fontId="5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5" fillId="0" borderId="0" xfId="1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right" vertical="center"/>
    </xf>
    <xf numFmtId="176" fontId="2" fillId="4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center" vertical="center"/>
    </xf>
    <xf numFmtId="179" fontId="2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/>
    </xf>
    <xf numFmtId="179" fontId="2" fillId="3" borderId="1" xfId="0" applyNumberFormat="1" applyFont="1" applyFill="1" applyBorder="1" applyAlignment="1">
      <alignment horizontal="right" vertical="center"/>
    </xf>
    <xf numFmtId="177" fontId="9" fillId="3" borderId="1" xfId="2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vertical="center" wrapText="1"/>
    </xf>
    <xf numFmtId="0" fontId="10" fillId="7" borderId="9" xfId="0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3" fillId="7" borderId="9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6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7" borderId="8" xfId="0" applyFont="1" applyFill="1" applyBorder="1" applyAlignment="1">
      <alignment horizontal="justify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justify" vertical="center" wrapText="1"/>
    </xf>
    <xf numFmtId="0" fontId="18" fillId="5" borderId="9" xfId="0" applyFont="1" applyFill="1" applyBorder="1" applyAlignment="1">
      <alignment horizontal="justify" vertical="center" wrapText="1"/>
    </xf>
    <xf numFmtId="0" fontId="20" fillId="5" borderId="1" xfId="0" applyFont="1" applyFill="1" applyBorder="1" applyAlignment="1">
      <alignment vertical="center" wrapText="1"/>
    </xf>
    <xf numFmtId="177" fontId="9" fillId="2" borderId="0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center"/>
    </xf>
    <xf numFmtId="176" fontId="2" fillId="2" borderId="1" xfId="1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2" fillId="2" borderId="0" xfId="3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31" fontId="4" fillId="2" borderId="0" xfId="0" applyNumberFormat="1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176" fontId="2" fillId="0" borderId="0" xfId="1" applyNumberFormat="1" applyFont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justify" vertical="center" wrapText="1"/>
    </xf>
    <xf numFmtId="0" fontId="10" fillId="7" borderId="7" xfId="0" applyFont="1" applyFill="1" applyBorder="1" applyAlignment="1">
      <alignment horizontal="justify" vertical="center" wrapText="1"/>
    </xf>
    <xf numFmtId="0" fontId="10" fillId="7" borderId="11" xfId="0" applyFont="1" applyFill="1" applyBorder="1" applyAlignment="1">
      <alignment horizontal="justify" vertical="center" wrapText="1"/>
    </xf>
    <xf numFmtId="0" fontId="13" fillId="7" borderId="6" xfId="0" applyFont="1" applyFill="1" applyBorder="1" applyAlignment="1">
      <alignment horizontal="justify" vertical="center" wrapText="1"/>
    </xf>
    <xf numFmtId="0" fontId="13" fillId="7" borderId="7" xfId="0" applyFont="1" applyFill="1" applyBorder="1" applyAlignment="1">
      <alignment horizontal="justify" vertical="center" wrapText="1"/>
    </xf>
    <xf numFmtId="0" fontId="13" fillId="7" borderId="11" xfId="0" applyFont="1" applyFill="1" applyBorder="1" applyAlignment="1">
      <alignment horizontal="justify" vertical="center" wrapText="1"/>
    </xf>
    <xf numFmtId="0" fontId="10" fillId="7" borderId="15" xfId="0" applyFont="1" applyFill="1" applyBorder="1" applyAlignment="1">
      <alignment horizontal="justify" vertical="center" wrapText="1"/>
    </xf>
    <xf numFmtId="0" fontId="10" fillId="7" borderId="16" xfId="0" applyFont="1" applyFill="1" applyBorder="1" applyAlignment="1">
      <alignment horizontal="justify" vertical="center" wrapText="1"/>
    </xf>
    <xf numFmtId="0" fontId="10" fillId="7" borderId="17" xfId="0" applyFont="1" applyFill="1" applyBorder="1" applyAlignment="1">
      <alignment horizontal="justify" vertical="center" wrapText="1"/>
    </xf>
    <xf numFmtId="58" fontId="10" fillId="0" borderId="10" xfId="0" applyNumberFormat="1" applyFont="1" applyBorder="1" applyAlignment="1">
      <alignment horizontal="center" vertical="center" wrapText="1"/>
    </xf>
    <xf numFmtId="58" fontId="10" fillId="0" borderId="12" xfId="0" applyNumberFormat="1" applyFont="1" applyBorder="1" applyAlignment="1">
      <alignment horizontal="center" vertical="center" wrapText="1"/>
    </xf>
    <xf numFmtId="58" fontId="10" fillId="0" borderId="8" xfId="0" applyNumberFormat="1" applyFont="1" applyBorder="1" applyAlignment="1">
      <alignment horizontal="center" vertical="center" wrapText="1"/>
    </xf>
    <xf numFmtId="58" fontId="13" fillId="0" borderId="10" xfId="0" applyNumberFormat="1" applyFont="1" applyBorder="1" applyAlignment="1">
      <alignment horizontal="center" vertical="center" wrapText="1"/>
    </xf>
    <xf numFmtId="58" fontId="13" fillId="0" borderId="12" xfId="0" applyNumberFormat="1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58" fontId="13" fillId="0" borderId="1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</cellXfs>
  <cellStyles count="4">
    <cellStyle name="Euro" xfId="2"/>
    <cellStyle name="常规" xfId="0" builtinId="0"/>
    <cellStyle name="超链接" xfId="3" builtinId="8"/>
    <cellStyle name="千位分隔" xfId="1" builtinId="3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533400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1442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we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H4" sqref="H4:I4"/>
    </sheetView>
  </sheetViews>
  <sheetFormatPr defaultColWidth="10" defaultRowHeight="14.25"/>
  <cols>
    <col min="1" max="1" width="10" style="7"/>
    <col min="2" max="2" width="17.125" style="7" customWidth="1"/>
    <col min="3" max="3" width="26.25" style="8" customWidth="1"/>
    <col min="4" max="5" width="8" style="9" customWidth="1"/>
    <col min="6" max="6" width="7.25" style="9" customWidth="1"/>
    <col min="7" max="7" width="8" style="10" customWidth="1"/>
    <col min="8" max="8" width="11.375" style="6" customWidth="1"/>
    <col min="9" max="9" width="13.5" style="6" customWidth="1"/>
    <col min="10" max="10" width="31.125" style="11" customWidth="1"/>
    <col min="11" max="16384" width="10" style="7"/>
  </cols>
  <sheetData>
    <row r="1" spans="1:10" s="1" customFormat="1" ht="44.25" customHeight="1">
      <c r="A1" s="59" t="s">
        <v>176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s="2" customFormat="1" ht="16.5" customHeight="1">
      <c r="B2" s="12" t="s">
        <v>173</v>
      </c>
      <c r="C2" s="12"/>
      <c r="D2" s="12"/>
      <c r="E2" s="13"/>
      <c r="F2" s="14" t="s">
        <v>154</v>
      </c>
      <c r="G2" s="14"/>
      <c r="H2" s="12" t="s">
        <v>171</v>
      </c>
      <c r="I2" s="12"/>
      <c r="J2" s="52"/>
    </row>
    <row r="3" spans="1:10" s="2" customFormat="1" ht="16.5" customHeight="1">
      <c r="B3" s="12" t="s">
        <v>174</v>
      </c>
      <c r="C3" s="12"/>
      <c r="D3" s="12"/>
      <c r="E3" s="13"/>
      <c r="F3" s="12" t="s">
        <v>155</v>
      </c>
      <c r="G3" s="15"/>
      <c r="H3" s="49" t="s">
        <v>169</v>
      </c>
      <c r="I3" s="50"/>
      <c r="J3" s="28"/>
    </row>
    <row r="4" spans="1:10" s="2" customFormat="1" ht="15.75" customHeight="1">
      <c r="B4" s="12" t="s">
        <v>177</v>
      </c>
      <c r="C4" s="12"/>
      <c r="D4" s="13"/>
      <c r="E4" s="13"/>
      <c r="F4" s="14" t="s">
        <v>156</v>
      </c>
      <c r="G4" s="16"/>
      <c r="H4" s="63" t="s">
        <v>172</v>
      </c>
      <c r="I4" s="64"/>
      <c r="J4" s="29"/>
    </row>
    <row r="5" spans="1:10" s="2" customFormat="1" ht="15.75" customHeight="1">
      <c r="B5" s="53" t="s">
        <v>181</v>
      </c>
      <c r="C5" s="12"/>
      <c r="D5" s="13"/>
      <c r="E5" s="13"/>
      <c r="F5" s="14" t="s">
        <v>157</v>
      </c>
      <c r="G5" s="16"/>
      <c r="H5" s="64">
        <v>15813330593</v>
      </c>
      <c r="I5" s="64"/>
      <c r="J5" s="29"/>
    </row>
    <row r="6" spans="1:10" s="2" customFormat="1" ht="15.75" customHeight="1">
      <c r="C6" s="12"/>
      <c r="D6" s="13"/>
      <c r="E6" s="13"/>
      <c r="F6" s="14" t="s">
        <v>170</v>
      </c>
      <c r="G6" s="16"/>
      <c r="H6" s="65">
        <v>43004</v>
      </c>
      <c r="I6" s="64"/>
      <c r="J6" s="29"/>
    </row>
    <row r="7" spans="1:10" s="3" customFormat="1" ht="14.25" customHeight="1">
      <c r="A7" s="66"/>
      <c r="B7" s="66"/>
      <c r="C7" s="66"/>
      <c r="D7" s="66"/>
      <c r="E7" s="66"/>
      <c r="F7" s="66"/>
      <c r="G7" s="66"/>
      <c r="H7" s="66"/>
      <c r="I7" s="66"/>
      <c r="J7" s="66"/>
    </row>
    <row r="8" spans="1:10" s="4" customFormat="1" ht="12.75" customHeight="1">
      <c r="A8" s="55"/>
      <c r="B8" s="62" t="s">
        <v>146</v>
      </c>
      <c r="C8" s="62"/>
      <c r="D8" s="17" t="s">
        <v>147</v>
      </c>
      <c r="E8" s="17" t="s">
        <v>148</v>
      </c>
      <c r="F8" s="17" t="s">
        <v>149</v>
      </c>
      <c r="G8" s="18" t="s">
        <v>150</v>
      </c>
      <c r="H8" s="19" t="s">
        <v>151</v>
      </c>
      <c r="I8" s="19" t="s">
        <v>152</v>
      </c>
      <c r="J8" s="30" t="s">
        <v>7</v>
      </c>
    </row>
    <row r="9" spans="1:10" s="5" customFormat="1" ht="24.95" customHeight="1">
      <c r="A9" s="58" t="s">
        <v>179</v>
      </c>
      <c r="B9" s="56" t="s">
        <v>180</v>
      </c>
      <c r="C9" s="51" t="s">
        <v>178</v>
      </c>
      <c r="D9" s="20">
        <v>9</v>
      </c>
      <c r="E9" s="21" t="s">
        <v>158</v>
      </c>
      <c r="F9" s="21">
        <v>1</v>
      </c>
      <c r="G9" s="22" t="s">
        <v>175</v>
      </c>
      <c r="H9" s="23">
        <v>73150</v>
      </c>
      <c r="I9" s="24">
        <v>73150</v>
      </c>
      <c r="J9" s="54"/>
    </row>
    <row r="10" spans="1:10" s="5" customFormat="1" ht="15.75" customHeight="1">
      <c r="A10" s="67" t="s">
        <v>153</v>
      </c>
      <c r="B10" s="67"/>
      <c r="C10" s="67"/>
      <c r="D10" s="67"/>
      <c r="E10" s="67"/>
      <c r="F10" s="67"/>
      <c r="G10" s="67"/>
      <c r="H10" s="25"/>
      <c r="I10" s="26">
        <f>SUM(I9:I9)</f>
        <v>73150</v>
      </c>
      <c r="J10" s="57"/>
    </row>
    <row r="11" spans="1:10" s="6" customFormat="1">
      <c r="B11" s="7"/>
      <c r="C11" s="8"/>
      <c r="D11" s="9"/>
      <c r="E11" s="9"/>
      <c r="F11" s="68"/>
      <c r="G11" s="68"/>
      <c r="H11" s="27"/>
      <c r="J11" s="11"/>
    </row>
  </sheetData>
  <mergeCells count="8">
    <mergeCell ref="A10:G10"/>
    <mergeCell ref="F11:G11"/>
    <mergeCell ref="A1:J1"/>
    <mergeCell ref="B8:C8"/>
    <mergeCell ref="H4:I4"/>
    <mergeCell ref="H5:I5"/>
    <mergeCell ref="H6:I6"/>
    <mergeCell ref="A7:J7"/>
  </mergeCells>
  <phoneticPr fontId="14" type="noConversion"/>
  <hyperlinks>
    <hyperlink ref="H4" r:id="rId1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opLeftCell="A16" zoomScale="85" zoomScaleNormal="85" workbookViewId="0">
      <selection activeCell="H13" sqref="H13"/>
    </sheetView>
  </sheetViews>
  <sheetFormatPr defaultColWidth="9" defaultRowHeight="13.5"/>
  <cols>
    <col min="1" max="1" width="7.75" style="43" customWidth="1"/>
    <col min="2" max="2" width="9.75" style="43" customWidth="1"/>
    <col min="3" max="3" width="12.125" style="43" customWidth="1"/>
    <col min="4" max="4" width="7.375" style="43" customWidth="1"/>
    <col min="5" max="5" width="14.25" style="43" customWidth="1"/>
    <col min="6" max="6" width="49.75" style="43" customWidth="1"/>
    <col min="7" max="7" width="51.875" style="43" customWidth="1"/>
    <col min="8" max="16384" width="9" style="43"/>
  </cols>
  <sheetData>
    <row r="1" spans="1:7" ht="17.25">
      <c r="A1" s="69" t="s">
        <v>0</v>
      </c>
      <c r="B1" s="70"/>
      <c r="C1" s="70"/>
      <c r="D1" s="70"/>
      <c r="E1" s="70"/>
      <c r="F1" s="70"/>
      <c r="G1" s="42" t="s">
        <v>1</v>
      </c>
    </row>
    <row r="2" spans="1:7" ht="16.5">
      <c r="A2" s="44" t="s">
        <v>2</v>
      </c>
      <c r="B2" s="31" t="s">
        <v>3</v>
      </c>
      <c r="C2" s="31" t="s">
        <v>4</v>
      </c>
      <c r="D2" s="31" t="s">
        <v>5</v>
      </c>
      <c r="E2" s="31" t="s">
        <v>6</v>
      </c>
      <c r="F2" s="31" t="s">
        <v>7</v>
      </c>
      <c r="G2" s="106" t="s">
        <v>163</v>
      </c>
    </row>
    <row r="3" spans="1:7" ht="16.5">
      <c r="A3" s="71" t="s">
        <v>8</v>
      </c>
      <c r="B3" s="72"/>
      <c r="C3" s="72"/>
      <c r="D3" s="72"/>
      <c r="E3" s="73"/>
      <c r="F3" s="31"/>
      <c r="G3" s="107"/>
    </row>
    <row r="4" spans="1:7" ht="33">
      <c r="A4" s="80">
        <v>42467</v>
      </c>
      <c r="B4" s="32" t="s">
        <v>9</v>
      </c>
      <c r="C4" s="32" t="s">
        <v>10</v>
      </c>
      <c r="D4" s="33" t="s">
        <v>11</v>
      </c>
      <c r="E4" s="32" t="s">
        <v>12</v>
      </c>
      <c r="F4" s="34" t="s">
        <v>13</v>
      </c>
      <c r="G4" s="45" t="s">
        <v>164</v>
      </c>
    </row>
    <row r="5" spans="1:7" ht="16.5">
      <c r="A5" s="81"/>
      <c r="B5" s="87" t="s">
        <v>14</v>
      </c>
      <c r="C5" s="87" t="s">
        <v>159</v>
      </c>
      <c r="D5" s="97" t="s">
        <v>11</v>
      </c>
      <c r="E5" s="87" t="s">
        <v>15</v>
      </c>
      <c r="F5" s="87" t="s">
        <v>16</v>
      </c>
      <c r="G5" s="45" t="s">
        <v>17</v>
      </c>
    </row>
    <row r="6" spans="1:7" ht="16.5">
      <c r="A6" s="81"/>
      <c r="B6" s="88"/>
      <c r="C6" s="88"/>
      <c r="D6" s="98"/>
      <c r="E6" s="88"/>
      <c r="F6" s="88"/>
      <c r="G6" s="45" t="s">
        <v>18</v>
      </c>
    </row>
    <row r="7" spans="1:7" ht="34.5">
      <c r="A7" s="81"/>
      <c r="B7" s="99" t="s">
        <v>19</v>
      </c>
      <c r="C7" s="89" t="s">
        <v>20</v>
      </c>
      <c r="D7" s="89" t="s">
        <v>21</v>
      </c>
      <c r="E7" s="99" t="s">
        <v>22</v>
      </c>
      <c r="F7" s="99" t="s">
        <v>23</v>
      </c>
      <c r="G7" s="46" t="s">
        <v>24</v>
      </c>
    </row>
    <row r="8" spans="1:7" ht="16.5" customHeight="1" thickBot="1">
      <c r="A8" s="82"/>
      <c r="B8" s="91"/>
      <c r="C8" s="90"/>
      <c r="D8" s="90"/>
      <c r="E8" s="91"/>
      <c r="F8" s="91"/>
      <c r="G8" s="47"/>
    </row>
    <row r="9" spans="1:7" ht="17.25" thickBot="1">
      <c r="A9" s="71" t="s">
        <v>25</v>
      </c>
      <c r="B9" s="72"/>
      <c r="C9" s="72"/>
      <c r="D9" s="72"/>
      <c r="E9" s="73"/>
      <c r="F9" s="31"/>
      <c r="G9" s="45"/>
    </row>
    <row r="10" spans="1:7" ht="16.5">
      <c r="A10" s="83">
        <v>42468</v>
      </c>
      <c r="B10" s="35" t="s">
        <v>26</v>
      </c>
      <c r="C10" s="35" t="s">
        <v>27</v>
      </c>
      <c r="D10" s="35" t="s">
        <v>28</v>
      </c>
      <c r="E10" s="35" t="s">
        <v>29</v>
      </c>
      <c r="F10" s="35" t="s">
        <v>30</v>
      </c>
      <c r="G10" s="45"/>
    </row>
    <row r="11" spans="1:7" ht="16.5">
      <c r="A11" s="84"/>
      <c r="B11" s="35" t="s">
        <v>31</v>
      </c>
      <c r="C11" s="35" t="s">
        <v>32</v>
      </c>
      <c r="D11" s="35" t="s">
        <v>28</v>
      </c>
      <c r="E11" s="35" t="s">
        <v>33</v>
      </c>
      <c r="F11" s="35" t="s">
        <v>34</v>
      </c>
      <c r="G11" s="45" t="s">
        <v>35</v>
      </c>
    </row>
    <row r="12" spans="1:7" ht="16.5">
      <c r="A12" s="84"/>
      <c r="B12" s="100" t="s">
        <v>36</v>
      </c>
      <c r="C12" s="35" t="s">
        <v>37</v>
      </c>
      <c r="D12" s="87" t="s">
        <v>38</v>
      </c>
      <c r="E12" s="35" t="s">
        <v>39</v>
      </c>
      <c r="F12" s="35" t="s">
        <v>40</v>
      </c>
      <c r="G12" s="45"/>
    </row>
    <row r="13" spans="1:7" ht="49.5">
      <c r="A13" s="84"/>
      <c r="B13" s="101"/>
      <c r="C13" s="35" t="s">
        <v>41</v>
      </c>
      <c r="D13" s="105"/>
      <c r="E13" s="35" t="s">
        <v>42</v>
      </c>
      <c r="F13" s="35" t="s">
        <v>43</v>
      </c>
      <c r="G13" s="45"/>
    </row>
    <row r="14" spans="1:7" ht="16.5">
      <c r="A14" s="84"/>
      <c r="B14" s="101"/>
      <c r="C14" s="35" t="s">
        <v>44</v>
      </c>
      <c r="D14" s="105"/>
      <c r="E14" s="35" t="s">
        <v>45</v>
      </c>
      <c r="F14" s="35" t="s">
        <v>46</v>
      </c>
      <c r="G14" s="45"/>
    </row>
    <row r="15" spans="1:7" ht="16.5">
      <c r="A15" s="84"/>
      <c r="B15" s="101"/>
      <c r="C15" s="35" t="s">
        <v>47</v>
      </c>
      <c r="D15" s="105"/>
      <c r="E15" s="35" t="s">
        <v>48</v>
      </c>
      <c r="F15" s="35"/>
      <c r="G15" s="45"/>
    </row>
    <row r="16" spans="1:7" ht="16.5">
      <c r="A16" s="84"/>
      <c r="B16" s="101"/>
      <c r="C16" s="35" t="s">
        <v>49</v>
      </c>
      <c r="D16" s="105"/>
      <c r="E16" s="87" t="s">
        <v>50</v>
      </c>
      <c r="F16" s="87" t="s">
        <v>51</v>
      </c>
      <c r="G16" s="45"/>
    </row>
    <row r="17" spans="1:7" ht="16.5">
      <c r="A17" s="84"/>
      <c r="B17" s="101"/>
      <c r="C17" s="35" t="s">
        <v>52</v>
      </c>
      <c r="D17" s="105"/>
      <c r="E17" s="91"/>
      <c r="F17" s="91"/>
      <c r="G17" s="45"/>
    </row>
    <row r="18" spans="1:7" ht="33">
      <c r="A18" s="84"/>
      <c r="B18" s="101"/>
      <c r="C18" s="35" t="s">
        <v>53</v>
      </c>
      <c r="D18" s="105"/>
      <c r="E18" s="35" t="s">
        <v>54</v>
      </c>
      <c r="F18" s="35" t="s">
        <v>55</v>
      </c>
      <c r="G18" s="45" t="s">
        <v>56</v>
      </c>
    </row>
    <row r="19" spans="1:7" ht="33">
      <c r="A19" s="84"/>
      <c r="B19" s="101"/>
      <c r="C19" s="35" t="s">
        <v>57</v>
      </c>
      <c r="D19" s="105"/>
      <c r="E19" s="35" t="s">
        <v>58</v>
      </c>
      <c r="F19" s="35" t="s">
        <v>59</v>
      </c>
      <c r="G19" s="45"/>
    </row>
    <row r="20" spans="1:7" ht="16.5">
      <c r="A20" s="84"/>
      <c r="B20" s="101"/>
      <c r="C20" s="35" t="s">
        <v>60</v>
      </c>
      <c r="D20" s="105"/>
      <c r="E20" s="35" t="s">
        <v>48</v>
      </c>
      <c r="F20" s="35"/>
      <c r="G20" s="45" t="s">
        <v>162</v>
      </c>
    </row>
    <row r="21" spans="1:7" ht="16.5">
      <c r="A21" s="84"/>
      <c r="B21" s="101"/>
      <c r="C21" s="87" t="s">
        <v>61</v>
      </c>
      <c r="D21" s="105"/>
      <c r="E21" s="87" t="s">
        <v>62</v>
      </c>
      <c r="F21" s="87" t="s">
        <v>63</v>
      </c>
      <c r="G21" s="45"/>
    </row>
    <row r="22" spans="1:7" ht="16.5">
      <c r="A22" s="84"/>
      <c r="B22" s="101"/>
      <c r="C22" s="91"/>
      <c r="D22" s="91"/>
      <c r="E22" s="91"/>
      <c r="F22" s="91"/>
      <c r="G22" s="45"/>
    </row>
    <row r="23" spans="1:7" ht="16.5">
      <c r="A23" s="84"/>
      <c r="B23" s="102"/>
      <c r="C23" s="35" t="s">
        <v>64</v>
      </c>
      <c r="D23" s="35"/>
      <c r="E23" s="35" t="s">
        <v>65</v>
      </c>
      <c r="F23" s="35" t="s">
        <v>66</v>
      </c>
      <c r="G23" s="45"/>
    </row>
    <row r="24" spans="1:7" ht="16.5">
      <c r="A24" s="84"/>
      <c r="B24" s="35" t="s">
        <v>67</v>
      </c>
      <c r="C24" s="35" t="s">
        <v>68</v>
      </c>
      <c r="D24" s="35"/>
      <c r="E24" s="35" t="s">
        <v>69</v>
      </c>
      <c r="F24" s="35"/>
      <c r="G24" s="45" t="s">
        <v>70</v>
      </c>
    </row>
    <row r="25" spans="1:7" ht="16.5">
      <c r="A25" s="84"/>
      <c r="B25" s="92" t="s">
        <v>71</v>
      </c>
      <c r="C25" s="92" t="s">
        <v>72</v>
      </c>
      <c r="D25" s="92" t="s">
        <v>11</v>
      </c>
      <c r="E25" s="92" t="s">
        <v>73</v>
      </c>
      <c r="F25" s="92" t="s">
        <v>74</v>
      </c>
      <c r="G25" s="45"/>
    </row>
    <row r="26" spans="1:7" ht="16.5">
      <c r="A26" s="84"/>
      <c r="B26" s="93"/>
      <c r="C26" s="93"/>
      <c r="D26" s="93"/>
      <c r="E26" s="93"/>
      <c r="F26" s="93"/>
      <c r="G26" s="45"/>
    </row>
    <row r="27" spans="1:7" ht="33">
      <c r="A27" s="84"/>
      <c r="B27" s="103" t="s">
        <v>75</v>
      </c>
      <c r="C27" s="92" t="s">
        <v>76</v>
      </c>
      <c r="D27" s="92" t="s">
        <v>77</v>
      </c>
      <c r="E27" s="92" t="s">
        <v>78</v>
      </c>
      <c r="F27" s="92" t="s">
        <v>79</v>
      </c>
      <c r="G27" s="45" t="s">
        <v>80</v>
      </c>
    </row>
    <row r="28" spans="1:7" ht="16.5">
      <c r="A28" s="85"/>
      <c r="B28" s="104"/>
      <c r="C28" s="93"/>
      <c r="D28" s="93"/>
      <c r="E28" s="93"/>
      <c r="F28" s="93"/>
      <c r="G28" s="45" t="s">
        <v>81</v>
      </c>
    </row>
    <row r="29" spans="1:7" ht="16.5">
      <c r="A29" s="74" t="s">
        <v>82</v>
      </c>
      <c r="B29" s="75"/>
      <c r="C29" s="75"/>
      <c r="D29" s="75"/>
      <c r="E29" s="76"/>
      <c r="F29" s="36"/>
      <c r="G29" s="45"/>
    </row>
    <row r="30" spans="1:7" ht="33">
      <c r="A30" s="83">
        <v>42469</v>
      </c>
      <c r="B30" s="37" t="s">
        <v>83</v>
      </c>
      <c r="C30" s="37" t="s">
        <v>84</v>
      </c>
      <c r="D30" s="38" t="s">
        <v>85</v>
      </c>
      <c r="E30" s="37" t="s">
        <v>86</v>
      </c>
      <c r="F30" s="37" t="s">
        <v>87</v>
      </c>
      <c r="G30" s="45" t="s">
        <v>88</v>
      </c>
    </row>
    <row r="31" spans="1:7" ht="49.5">
      <c r="A31" s="84"/>
      <c r="B31" s="37" t="s">
        <v>89</v>
      </c>
      <c r="C31" s="37" t="s">
        <v>90</v>
      </c>
      <c r="D31" s="38" t="s">
        <v>91</v>
      </c>
      <c r="E31" s="37" t="s">
        <v>92</v>
      </c>
      <c r="F31" s="37" t="s">
        <v>93</v>
      </c>
      <c r="G31" s="45"/>
    </row>
    <row r="32" spans="1:7" ht="16.5">
      <c r="A32" s="84"/>
      <c r="B32" s="37" t="s">
        <v>94</v>
      </c>
      <c r="C32" s="37" t="s">
        <v>95</v>
      </c>
      <c r="D32" s="38" t="s">
        <v>21</v>
      </c>
      <c r="E32" s="37" t="s">
        <v>96</v>
      </c>
      <c r="F32" s="37" t="s">
        <v>97</v>
      </c>
      <c r="G32" s="45" t="s">
        <v>98</v>
      </c>
    </row>
    <row r="33" spans="1:7" ht="33">
      <c r="A33" s="84"/>
      <c r="B33" s="37" t="s">
        <v>99</v>
      </c>
      <c r="C33" s="37" t="s">
        <v>100</v>
      </c>
      <c r="D33" s="38" t="s">
        <v>91</v>
      </c>
      <c r="E33" s="37" t="s">
        <v>101</v>
      </c>
      <c r="F33" s="39" t="s">
        <v>102</v>
      </c>
      <c r="G33" s="45" t="s">
        <v>103</v>
      </c>
    </row>
    <row r="34" spans="1:7" ht="32.25" customHeight="1">
      <c r="A34" s="84"/>
      <c r="B34" s="37" t="s">
        <v>67</v>
      </c>
      <c r="C34" s="37" t="s">
        <v>104</v>
      </c>
      <c r="D34" s="38" t="s">
        <v>21</v>
      </c>
      <c r="E34" s="37" t="s">
        <v>105</v>
      </c>
      <c r="F34" s="40" t="s">
        <v>106</v>
      </c>
      <c r="G34" s="45" t="s">
        <v>160</v>
      </c>
    </row>
    <row r="35" spans="1:7" ht="33.75" thickBot="1">
      <c r="A35" s="84"/>
      <c r="B35" s="37" t="s">
        <v>107</v>
      </c>
      <c r="C35" s="37" t="s">
        <v>108</v>
      </c>
      <c r="D35" s="38" t="s">
        <v>28</v>
      </c>
      <c r="E35" s="37" t="s">
        <v>109</v>
      </c>
      <c r="F35" s="40"/>
      <c r="G35" s="45" t="s">
        <v>110</v>
      </c>
    </row>
    <row r="36" spans="1:7" ht="33.75" thickBot="1">
      <c r="A36" s="84"/>
      <c r="B36" s="92" t="s">
        <v>111</v>
      </c>
      <c r="C36" s="94" t="s">
        <v>112</v>
      </c>
      <c r="D36" s="94" t="s">
        <v>21</v>
      </c>
      <c r="E36" s="92" t="s">
        <v>113</v>
      </c>
      <c r="F36" s="39" t="s">
        <v>114</v>
      </c>
      <c r="G36" s="48" t="s">
        <v>166</v>
      </c>
    </row>
    <row r="37" spans="1:7" ht="33.75" thickBot="1">
      <c r="A37" s="84"/>
      <c r="B37" s="96"/>
      <c r="C37" s="95"/>
      <c r="D37" s="95"/>
      <c r="E37" s="96"/>
      <c r="F37" s="39" t="s">
        <v>115</v>
      </c>
      <c r="G37" s="48" t="s">
        <v>167</v>
      </c>
    </row>
    <row r="38" spans="1:7" ht="17.25" thickBot="1">
      <c r="A38" s="84"/>
      <c r="B38" s="40" t="s">
        <v>116</v>
      </c>
      <c r="C38" s="40" t="s">
        <v>117</v>
      </c>
      <c r="D38" s="38" t="s">
        <v>77</v>
      </c>
      <c r="E38" s="40" t="s">
        <v>78</v>
      </c>
      <c r="F38" s="40" t="s">
        <v>79</v>
      </c>
      <c r="G38" s="45" t="s">
        <v>118</v>
      </c>
    </row>
    <row r="39" spans="1:7" ht="16.5">
      <c r="A39" s="84"/>
      <c r="B39" s="92" t="s">
        <v>119</v>
      </c>
      <c r="C39" s="92" t="s">
        <v>120</v>
      </c>
      <c r="D39" s="92" t="s">
        <v>11</v>
      </c>
      <c r="E39" s="92" t="s">
        <v>71</v>
      </c>
      <c r="F39" s="92"/>
      <c r="G39" s="45" t="s">
        <v>110</v>
      </c>
    </row>
    <row r="40" spans="1:7" ht="16.5">
      <c r="A40" s="86"/>
      <c r="B40" s="96"/>
      <c r="C40" s="96"/>
      <c r="D40" s="96"/>
      <c r="E40" s="96"/>
      <c r="F40" s="96"/>
      <c r="G40" s="45"/>
    </row>
    <row r="41" spans="1:7" ht="16.5">
      <c r="A41" s="77" t="s">
        <v>121</v>
      </c>
      <c r="B41" s="78"/>
      <c r="C41" s="78"/>
      <c r="D41" s="78"/>
      <c r="E41" s="79"/>
      <c r="F41" s="31"/>
      <c r="G41" s="45"/>
    </row>
    <row r="42" spans="1:7" ht="41.25" customHeight="1">
      <c r="A42" s="80">
        <v>42470</v>
      </c>
      <c r="B42" s="32" t="s">
        <v>26</v>
      </c>
      <c r="C42" s="34" t="s">
        <v>122</v>
      </c>
      <c r="D42" s="41" t="s">
        <v>28</v>
      </c>
      <c r="E42" s="34" t="s">
        <v>29</v>
      </c>
      <c r="F42" s="34"/>
      <c r="G42" s="45" t="s">
        <v>161</v>
      </c>
    </row>
    <row r="43" spans="1:7" ht="33">
      <c r="A43" s="81"/>
      <c r="B43" s="32" t="s">
        <v>34</v>
      </c>
      <c r="C43" s="34" t="s">
        <v>123</v>
      </c>
      <c r="D43" s="41" t="s">
        <v>85</v>
      </c>
      <c r="E43" s="34" t="s">
        <v>124</v>
      </c>
      <c r="F43" s="34" t="s">
        <v>125</v>
      </c>
      <c r="G43" s="45"/>
    </row>
    <row r="44" spans="1:7" ht="49.5">
      <c r="A44" s="81"/>
      <c r="B44" s="32" t="s">
        <v>126</v>
      </c>
      <c r="C44" s="34" t="s">
        <v>127</v>
      </c>
      <c r="D44" s="41" t="s">
        <v>128</v>
      </c>
      <c r="E44" s="34" t="s">
        <v>129</v>
      </c>
      <c r="F44" s="34" t="s">
        <v>130</v>
      </c>
      <c r="G44" s="45" t="s">
        <v>131</v>
      </c>
    </row>
    <row r="45" spans="1:7" ht="16.5">
      <c r="A45" s="81"/>
      <c r="B45" s="34" t="s">
        <v>132</v>
      </c>
      <c r="C45" s="34" t="s">
        <v>133</v>
      </c>
      <c r="D45" s="41" t="s">
        <v>134</v>
      </c>
      <c r="E45" s="34" t="s">
        <v>135</v>
      </c>
      <c r="F45" s="34" t="s">
        <v>136</v>
      </c>
      <c r="G45" s="45" t="s">
        <v>165</v>
      </c>
    </row>
    <row r="46" spans="1:7" ht="33">
      <c r="A46" s="81"/>
      <c r="B46" s="34" t="s">
        <v>137</v>
      </c>
      <c r="C46" s="34" t="s">
        <v>138</v>
      </c>
      <c r="D46" s="41" t="s">
        <v>128</v>
      </c>
      <c r="E46" s="34" t="s">
        <v>139</v>
      </c>
      <c r="F46" s="39" t="s">
        <v>140</v>
      </c>
      <c r="G46" s="45" t="s">
        <v>141</v>
      </c>
    </row>
    <row r="47" spans="1:7" ht="16.5">
      <c r="A47" s="82"/>
      <c r="B47" s="37" t="s">
        <v>142</v>
      </c>
      <c r="C47" s="37" t="s">
        <v>143</v>
      </c>
      <c r="D47" s="38" t="s">
        <v>128</v>
      </c>
      <c r="E47" s="37" t="s">
        <v>144</v>
      </c>
      <c r="F47" s="39" t="s">
        <v>145</v>
      </c>
      <c r="G47" s="45" t="s">
        <v>168</v>
      </c>
    </row>
  </sheetData>
  <mergeCells count="46">
    <mergeCell ref="F27:F28"/>
    <mergeCell ref="F39:F40"/>
    <mergeCell ref="G2:G3"/>
    <mergeCell ref="F5:F6"/>
    <mergeCell ref="F7:F8"/>
    <mergeCell ref="F16:F17"/>
    <mergeCell ref="F21:F22"/>
    <mergeCell ref="F25:F26"/>
    <mergeCell ref="D39:D40"/>
    <mergeCell ref="E5:E6"/>
    <mergeCell ref="E7:E8"/>
    <mergeCell ref="E16:E17"/>
    <mergeCell ref="E21:E22"/>
    <mergeCell ref="E25:E26"/>
    <mergeCell ref="E27:E28"/>
    <mergeCell ref="E36:E37"/>
    <mergeCell ref="E39:E40"/>
    <mergeCell ref="D7:D8"/>
    <mergeCell ref="D12:D22"/>
    <mergeCell ref="D25:D26"/>
    <mergeCell ref="D27:D28"/>
    <mergeCell ref="D36:D37"/>
    <mergeCell ref="A42:A47"/>
    <mergeCell ref="B5:B6"/>
    <mergeCell ref="B7:B8"/>
    <mergeCell ref="B12:B23"/>
    <mergeCell ref="B25:B26"/>
    <mergeCell ref="B27:B28"/>
    <mergeCell ref="B36:B37"/>
    <mergeCell ref="B39:B40"/>
    <mergeCell ref="A1:F1"/>
    <mergeCell ref="A3:E3"/>
    <mergeCell ref="A9:E9"/>
    <mergeCell ref="A29:E29"/>
    <mergeCell ref="A41:E41"/>
    <mergeCell ref="A4:A8"/>
    <mergeCell ref="A10:A28"/>
    <mergeCell ref="A30:A40"/>
    <mergeCell ref="C5:C6"/>
    <mergeCell ref="C7:C8"/>
    <mergeCell ref="C21:C22"/>
    <mergeCell ref="C25:C26"/>
    <mergeCell ref="C27:C28"/>
    <mergeCell ref="C36:C37"/>
    <mergeCell ref="C39:C40"/>
    <mergeCell ref="D5:D6"/>
  </mergeCells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日程安排等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PC</cp:lastModifiedBy>
  <cp:lastPrinted>2017-04-17T08:05:49Z</cp:lastPrinted>
  <dcterms:created xsi:type="dcterms:W3CDTF">2006-09-16T00:00:00Z</dcterms:created>
  <dcterms:modified xsi:type="dcterms:W3CDTF">2017-11-20T08:45:07Z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