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3740" tabRatio="500"/>
  </bookViews>
  <sheets>
    <sheet name="汇总" sheetId="1" r:id="rId1"/>
  </sheets>
  <definedNames>
    <definedName name="_xlnm.Print_Area" localSheetId="0">汇总!$A$1:$E$26</definedName>
  </definedNames>
  <calcPr calcId="144525" concurrentCalc="0"/>
</workbook>
</file>

<file path=xl/sharedStrings.xml><?xml version="1.0" encoding="utf-8"?>
<sst xmlns="http://schemas.openxmlformats.org/spreadsheetml/2006/main" count="42" uniqueCount="35">
  <si>
    <t>报价汇总</t>
  </si>
  <si>
    <t>项目名称：小龙坎2.0品牌升级</t>
  </si>
  <si>
    <t>报价公司：康辉集团北京国际会议展览有限公司</t>
  </si>
  <si>
    <t>报价时间：2020.10.28</t>
  </si>
  <si>
    <t>No.</t>
  </si>
  <si>
    <t xml:space="preserve">   项目</t>
  </si>
  <si>
    <t>分项</t>
  </si>
  <si>
    <t>描述</t>
  </si>
  <si>
    <t>分项总价</t>
  </si>
  <si>
    <t>上海2.0首店开业仪式</t>
  </si>
  <si>
    <t>AV费用</t>
  </si>
  <si>
    <t>LED屏幕+音响设备</t>
  </si>
  <si>
    <t>搭建费用</t>
  </si>
  <si>
    <t>门头+美陈</t>
  </si>
  <si>
    <t>成都2.0首店开业仪式</t>
  </si>
  <si>
    <t>现场直播LED屏幕+音响</t>
  </si>
  <si>
    <t>结构造型</t>
  </si>
  <si>
    <t>成都快闪店</t>
  </si>
  <si>
    <t>20m*20m露天广场</t>
  </si>
  <si>
    <t>打围费用</t>
  </si>
  <si>
    <t>2m高*22m边长*4边</t>
  </si>
  <si>
    <t>集团年会</t>
  </si>
  <si>
    <t>其他</t>
  </si>
  <si>
    <t>摄影摄像费用</t>
  </si>
  <si>
    <t>制作物、印刷品、采买及租赁</t>
  </si>
  <si>
    <t>胸卡、礼仪服装、工作人员服装</t>
  </si>
  <si>
    <t>第三方人员</t>
  </si>
  <si>
    <t>礼仪、兼职、保洁、保安、化妆师</t>
  </si>
  <si>
    <t>执行人员费用</t>
  </si>
  <si>
    <t>执行公司工时及人员差旅</t>
  </si>
  <si>
    <t>合计</t>
  </si>
  <si>
    <t>合计（税前）</t>
  </si>
  <si>
    <t>服务费</t>
  </si>
  <si>
    <t>税金（增值税）</t>
  </si>
  <si>
    <t>6%增值税</t>
  </si>
</sst>
</file>

<file path=xl/styles.xml><?xml version="1.0" encoding="utf-8"?>
<styleSheet xmlns="http://schemas.openxmlformats.org/spreadsheetml/2006/main">
  <numFmts count="6">
    <numFmt numFmtId="176" formatCode="_ \¥* #,##0.00_ ;_ \¥* \-#,##0.00_ ;_ \¥* &quot;-&quot;??_ ;_ @_ "/>
    <numFmt numFmtId="177" formatCode="_-* #,##0.00_-;\-* #,##0.00_-;_-* &quot;-&quot;??_-;_-@_-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7" formatCode="&quot;￥&quot;#,##0.00;&quot;￥&quot;\-#,##0.00"/>
  </numFmts>
  <fonts count="25">
    <font>
      <sz val="12"/>
      <color theme="1"/>
      <name val="DengXian"/>
      <charset val="134"/>
      <scheme val="minor"/>
    </font>
    <font>
      <sz val="12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i/>
      <sz val="11"/>
      <color rgb="FF7F7F7F"/>
      <name val="DengXian"/>
      <charset val="0"/>
      <scheme val="minor"/>
    </font>
    <font>
      <sz val="11"/>
      <color theme="1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2"/>
      <name val="宋体"/>
      <charset val="134"/>
    </font>
    <font>
      <u/>
      <sz val="11"/>
      <color rgb="FF0000FF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b/>
      <sz val="11"/>
      <color rgb="FFFFFFF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FA7D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rgb="FFFA7D00"/>
      <name val="DengXian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/>
    <xf numFmtId="42" fontId="5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6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13" borderId="4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2" fillId="19" borderId="9" applyNumberFormat="0" applyAlignment="0" applyProtection="0">
      <alignment vertical="center"/>
    </xf>
    <xf numFmtId="0" fontId="24" fillId="19" borderId="3" applyNumberFormat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0" borderId="0"/>
    <xf numFmtId="0" fontId="5" fillId="0" borderId="0">
      <alignment vertical="center"/>
    </xf>
    <xf numFmtId="176" fontId="12" fillId="0" borderId="0" applyFont="0" applyFill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Fill="1"/>
    <xf numFmtId="0" fontId="2" fillId="0" borderId="0" xfId="0" applyFont="1" applyAlignment="1">
      <alignment horizontal="center" vertical="center"/>
    </xf>
    <xf numFmtId="7" fontId="2" fillId="0" borderId="0" xfId="8" applyNumberFormat="1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7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7" fontId="3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7" fontId="2" fillId="0" borderId="1" xfId="8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7" fontId="1" fillId="0" borderId="2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7" fontId="1" fillId="0" borderId="2" xfId="0" applyNumberFormat="1" applyFont="1" applyFill="1" applyBorder="1"/>
    <xf numFmtId="9" fontId="2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货币 2" xfId="51"/>
  </cellStyle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2"/>
  <sheetViews>
    <sheetView tabSelected="1" zoomScale="96" zoomScaleNormal="96" workbookViewId="0">
      <selection activeCell="A1" sqref="A1:E22"/>
    </sheetView>
  </sheetViews>
  <sheetFormatPr defaultColWidth="11.1666666666667" defaultRowHeight="25" customHeight="1" outlineLevelCol="4"/>
  <cols>
    <col min="1" max="1" width="5.5" style="2" customWidth="1"/>
    <col min="2" max="3" width="28.1666666666667" style="2" customWidth="1"/>
    <col min="4" max="4" width="55.5" style="2" customWidth="1"/>
    <col min="5" max="5" width="14.3333333333333" style="3" customWidth="1"/>
    <col min="6" max="16384" width="11.1666666666667" style="4"/>
  </cols>
  <sheetData>
    <row r="1" customHeight="1" spans="1:5">
      <c r="A1" s="5" t="s">
        <v>0</v>
      </c>
      <c r="B1" s="5"/>
      <c r="C1" s="5"/>
      <c r="D1" s="5"/>
      <c r="E1" s="6"/>
    </row>
    <row r="2" customHeight="1" spans="1:5">
      <c r="A2" s="7" t="s">
        <v>1</v>
      </c>
      <c r="B2" s="7"/>
      <c r="C2" s="7"/>
      <c r="D2" s="7"/>
      <c r="E2" s="8"/>
    </row>
    <row r="3" customHeight="1" spans="1:5">
      <c r="A3" s="7" t="s">
        <v>2</v>
      </c>
      <c r="B3" s="7"/>
      <c r="C3" s="7"/>
      <c r="D3" s="7"/>
      <c r="E3" s="8"/>
    </row>
    <row r="4" customHeight="1" spans="1:5">
      <c r="A4" s="7" t="s">
        <v>3</v>
      </c>
      <c r="B4" s="7"/>
      <c r="C4" s="7"/>
      <c r="D4" s="7"/>
      <c r="E4" s="8"/>
    </row>
    <row r="5" customHeight="1" spans="1:5">
      <c r="A5" s="9" t="s">
        <v>4</v>
      </c>
      <c r="B5" s="9" t="s">
        <v>5</v>
      </c>
      <c r="C5" s="9" t="s">
        <v>6</v>
      </c>
      <c r="D5" s="9" t="s">
        <v>7</v>
      </c>
      <c r="E5" s="10" t="s">
        <v>8</v>
      </c>
    </row>
    <row r="6" customHeight="1" spans="1:5">
      <c r="A6" s="9">
        <v>1</v>
      </c>
      <c r="B6" s="9" t="s">
        <v>9</v>
      </c>
      <c r="C6" s="9" t="s">
        <v>10</v>
      </c>
      <c r="D6" s="11" t="s">
        <v>11</v>
      </c>
      <c r="E6" s="12">
        <v>10000</v>
      </c>
    </row>
    <row r="7" customHeight="1" spans="1:5">
      <c r="A7" s="9">
        <v>2</v>
      </c>
      <c r="B7" s="9"/>
      <c r="C7" s="9" t="s">
        <v>12</v>
      </c>
      <c r="D7" s="11" t="s">
        <v>13</v>
      </c>
      <c r="E7" s="12">
        <v>30000</v>
      </c>
    </row>
    <row r="8" customHeight="1" spans="1:5">
      <c r="A8" s="9">
        <v>3</v>
      </c>
      <c r="B8" s="9" t="s">
        <v>14</v>
      </c>
      <c r="C8" s="9" t="s">
        <v>10</v>
      </c>
      <c r="D8" s="11" t="s">
        <v>15</v>
      </c>
      <c r="E8" s="12">
        <v>10000</v>
      </c>
    </row>
    <row r="9" customHeight="1" spans="1:5">
      <c r="A9" s="9">
        <v>4</v>
      </c>
      <c r="B9" s="9"/>
      <c r="C9" s="9" t="s">
        <v>12</v>
      </c>
      <c r="D9" s="11" t="s">
        <v>16</v>
      </c>
      <c r="E9" s="12">
        <v>30000</v>
      </c>
    </row>
    <row r="10" customHeight="1" spans="1:5">
      <c r="A10" s="9">
        <v>5</v>
      </c>
      <c r="B10" s="9" t="s">
        <v>17</v>
      </c>
      <c r="C10" s="9" t="s">
        <v>10</v>
      </c>
      <c r="D10" s="11"/>
      <c r="E10" s="12">
        <v>250000</v>
      </c>
    </row>
    <row r="11" customHeight="1" spans="1:5">
      <c r="A11" s="9">
        <v>6</v>
      </c>
      <c r="B11" s="9"/>
      <c r="C11" s="9" t="s">
        <v>12</v>
      </c>
      <c r="D11" s="11" t="s">
        <v>18</v>
      </c>
      <c r="E11" s="12">
        <v>600000</v>
      </c>
    </row>
    <row r="12" customHeight="1" spans="1:5">
      <c r="A12" s="9">
        <v>7</v>
      </c>
      <c r="B12" s="9"/>
      <c r="C12" s="9" t="s">
        <v>19</v>
      </c>
      <c r="D12" s="11" t="s">
        <v>20</v>
      </c>
      <c r="E12" s="12">
        <v>15000</v>
      </c>
    </row>
    <row r="13" customHeight="1" spans="1:5">
      <c r="A13" s="9">
        <v>9</v>
      </c>
      <c r="B13" s="13" t="s">
        <v>21</v>
      </c>
      <c r="C13" s="9" t="s">
        <v>12</v>
      </c>
      <c r="D13" s="14"/>
      <c r="E13" s="12">
        <v>80000</v>
      </c>
    </row>
    <row r="14" customHeight="1" spans="1:5">
      <c r="A14" s="9">
        <v>10</v>
      </c>
      <c r="B14" s="13"/>
      <c r="C14" s="9" t="s">
        <v>10</v>
      </c>
      <c r="D14" s="14"/>
      <c r="E14" s="12">
        <v>70000</v>
      </c>
    </row>
    <row r="15" customHeight="1" spans="1:5">
      <c r="A15" s="9">
        <v>11</v>
      </c>
      <c r="B15" s="13" t="s">
        <v>22</v>
      </c>
      <c r="C15" s="13" t="s">
        <v>23</v>
      </c>
      <c r="D15" s="14"/>
      <c r="E15" s="12">
        <v>30000</v>
      </c>
    </row>
    <row r="16" customHeight="1" spans="1:5">
      <c r="A16" s="9">
        <v>12</v>
      </c>
      <c r="B16" s="13"/>
      <c r="C16" s="15" t="s">
        <v>24</v>
      </c>
      <c r="D16" s="14" t="s">
        <v>25</v>
      </c>
      <c r="E16" s="12">
        <v>20000</v>
      </c>
    </row>
    <row r="17" s="1" customFormat="1" customHeight="1" spans="1:5">
      <c r="A17" s="9">
        <v>13</v>
      </c>
      <c r="B17" s="13"/>
      <c r="C17" s="15" t="s">
        <v>26</v>
      </c>
      <c r="D17" s="16" t="s">
        <v>27</v>
      </c>
      <c r="E17" s="17">
        <v>90000</v>
      </c>
    </row>
    <row r="18" s="1" customFormat="1" customHeight="1" spans="1:5">
      <c r="A18" s="9">
        <v>14</v>
      </c>
      <c r="B18" s="13"/>
      <c r="C18" s="15" t="s">
        <v>28</v>
      </c>
      <c r="D18" s="16" t="s">
        <v>29</v>
      </c>
      <c r="E18" s="17">
        <v>120000</v>
      </c>
    </row>
    <row r="19" s="1" customFormat="1" customHeight="1" spans="1:5">
      <c r="A19" s="9">
        <v>15</v>
      </c>
      <c r="B19" s="15" t="s">
        <v>30</v>
      </c>
      <c r="C19" s="15"/>
      <c r="D19" s="15" t="s">
        <v>31</v>
      </c>
      <c r="E19" s="17">
        <f>SUM(E6:E18)</f>
        <v>1355000</v>
      </c>
    </row>
    <row r="20" s="1" customFormat="1" customHeight="1" spans="1:5">
      <c r="A20" s="9">
        <v>16</v>
      </c>
      <c r="B20" s="15" t="s">
        <v>32</v>
      </c>
      <c r="C20" s="15"/>
      <c r="D20" s="18">
        <v>0.1</v>
      </c>
      <c r="E20" s="17">
        <f>E19*0.1</f>
        <v>135500</v>
      </c>
    </row>
    <row r="21" s="1" customFormat="1" customHeight="1" spans="1:5">
      <c r="A21" s="9">
        <v>17</v>
      </c>
      <c r="B21" s="15" t="s">
        <v>33</v>
      </c>
      <c r="C21" s="15"/>
      <c r="D21" s="15" t="s">
        <v>34</v>
      </c>
      <c r="E21" s="17">
        <f>(E19+E20)*0.06</f>
        <v>89430</v>
      </c>
    </row>
    <row r="22" s="1" customFormat="1" customHeight="1" spans="1:5">
      <c r="A22" s="15"/>
      <c r="B22" s="15"/>
      <c r="C22" s="15"/>
      <c r="D22" s="15" t="s">
        <v>30</v>
      </c>
      <c r="E22" s="17">
        <f>E19+E21+E20</f>
        <v>1579930</v>
      </c>
    </row>
  </sheetData>
  <mergeCells count="9">
    <mergeCell ref="A1:E1"/>
    <mergeCell ref="A2:E2"/>
    <mergeCell ref="A3:E3"/>
    <mergeCell ref="A4:E4"/>
    <mergeCell ref="B6:B7"/>
    <mergeCell ref="B8:B9"/>
    <mergeCell ref="B10:B12"/>
    <mergeCell ref="B13:B14"/>
    <mergeCell ref="B15:B18"/>
  </mergeCells>
  <pageMargins left="0.7" right="0.7" top="0.75" bottom="0.75" header="0.3" footer="0.3"/>
  <pageSetup paperSize="9" scale="8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岑余</cp:lastModifiedBy>
  <dcterms:created xsi:type="dcterms:W3CDTF">2016-06-05T13:07:00Z</dcterms:created>
  <cp:lastPrinted>2016-07-05T06:20:00Z</cp:lastPrinted>
  <dcterms:modified xsi:type="dcterms:W3CDTF">2020-11-01T13:22:07Z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