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<sst xmlns="http://schemas.openxmlformats.org/spreadsheetml/2006/main" count="56" uniqueCount="56">
  <si>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</si>
  <si>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团号：HMZA-220116-QDH806</t>
  </si>
  <si>
    <t>会议日期：1.15-16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</si>
  <si>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</si>
  <si>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</si>
  <si>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</si>
  <si>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</si>
  <si>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</si>
  <si>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</si>
  <si>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</si>
  <si>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</si>
  <si>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</si>
  <si>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</si>
  <si>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</si>
  <si>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</si>
  <si>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</si>
  <si>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</si>
  <si>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</si>
  <si>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</si>
  <si>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</si>
  <si>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</si>
  <si>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</si>
  <si>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</si>
  <si>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</si>
  <si>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</si>
  <si>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原味老板铺餐费</t>
  </si>
  <si>
    <t>需提供刷卡联、菜单（小票）</t>
  </si>
  <si>
    <t>粥吧餐费</t>
  </si>
  <si>
    <t>那些年一起撸的串餐费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</si>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</sst>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L6" sqref="L6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5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1</v>
      </c>
      <c r="E22" s="15">
        <f>C22*D22</f>
        <v>0</v>
      </c>
      <c r="F22" s="15">
        <v>5236</v>
      </c>
      <c r="G22" s="15"/>
      <c r="H22" s="15">
        <f>F22+G22</f>
        <v>5236</v>
      </c>
      <c r="I22" s="44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890</v>
      </c>
      <c r="G23" s="15"/>
      <c r="H23" s="15">
        <v>890</v>
      </c>
      <c r="I23" s="44" t="s">
        <v>27</v>
      </c>
      <c r="J23" s="42"/>
    </row>
    <row r="24" customHeight="1" spans="1:10">
      <c r="A24" s="13"/>
      <c r="B24" s="14"/>
      <c r="C24" s="15"/>
      <c r="D24" s="16"/>
      <c r="E24" s="15"/>
      <c r="F24" s="15">
        <v>2441</v>
      </c>
      <c r="G24" s="15"/>
      <c r="H24" s="15">
        <f t="shared" ref="H24:H44" si="4">F24+G24</f>
        <v>2441</v>
      </c>
      <c r="I24" s="36" t="s">
        <v>28</v>
      </c>
      <c r="J24" s="42"/>
    </row>
    <row r="25" s="1" customFormat="1" customHeight="1" spans="1:10">
      <c r="A25" s="17"/>
      <c r="B25" s="18" t="s">
        <v>29</v>
      </c>
      <c r="C25" s="19">
        <f>SUM(C22)</f>
        <v>0</v>
      </c>
      <c r="D25" s="19">
        <f t="shared" ref="D25:E25" si="5">SUM(D22)</f>
        <v>1</v>
      </c>
      <c r="E25" s="19">
        <f t="shared" si="5"/>
        <v>0</v>
      </c>
      <c r="F25" s="19">
        <f>SUM(F22:F24)</f>
        <v>8567</v>
      </c>
      <c r="G25" s="19">
        <f>SUM(G22:G24)</f>
        <v>0</v>
      </c>
      <c r="H25" s="19">
        <f>SUM(H22:H24)</f>
        <v>8567</v>
      </c>
      <c r="I25" s="39"/>
      <c r="J25" s="43"/>
    </row>
    <row r="26" customHeight="1" spans="1:10">
      <c r="A26" s="20">
        <v>5</v>
      </c>
      <c r="B26" s="21" t="s">
        <v>30</v>
      </c>
      <c r="C26" s="22">
        <v>0</v>
      </c>
      <c r="D26" s="20">
        <v>1</v>
      </c>
      <c r="E26" s="22">
        <f t="shared" ref="E24:E46" si="6">C26*D26</f>
        <v>0</v>
      </c>
      <c r="F26" s="15">
        <v>0</v>
      </c>
      <c r="G26" s="15">
        <v>0</v>
      </c>
      <c r="H26" s="15">
        <f t="shared" si="4"/>
        <v>0</v>
      </c>
      <c r="I26" s="44"/>
      <c r="J26" s="37" t="s">
        <v>31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7">F27+G27</f>
        <v>0</v>
      </c>
      <c r="I27" s="36"/>
      <c r="J27" s="38"/>
    </row>
    <row r="28" s="1" customFormat="1" customHeight="1" spans="1:10">
      <c r="A28" s="17"/>
      <c r="B28" s="18" t="s">
        <v>32</v>
      </c>
      <c r="C28" s="19">
        <f>SUM(C26)</f>
        <v>0</v>
      </c>
      <c r="D28" s="19">
        <f t="shared" ref="D28:E28" si="8">SUM(D26)</f>
        <v>1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 t="shared" ref="H28" si="9">SUM(H26:H27)</f>
        <v>0</v>
      </c>
      <c r="I28" s="39"/>
      <c r="J28" s="40"/>
    </row>
    <row r="29" customHeight="1" spans="1:10">
      <c r="A29" s="13">
        <v>6</v>
      </c>
      <c r="B29" s="14" t="s">
        <v>33</v>
      </c>
      <c r="C29" s="15">
        <v>0</v>
      </c>
      <c r="D29" s="16"/>
      <c r="E29" s="15">
        <f t="shared" si="6"/>
        <v>0</v>
      </c>
      <c r="F29" s="15">
        <v>0</v>
      </c>
      <c r="G29" s="15">
        <v>0</v>
      </c>
      <c r="H29" s="15">
        <f t="shared" si="4"/>
        <v>0</v>
      </c>
      <c r="I29" s="36"/>
      <c r="J29" s="37" t="s">
        <v>34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36"/>
      <c r="J31" s="42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4"/>
        <v>0</v>
      </c>
      <c r="I32" s="36"/>
      <c r="J32" s="42"/>
    </row>
    <row r="33" s="1" customFormat="1" customHeight="1" spans="1:10">
      <c r="A33" s="17"/>
      <c r="B33" s="18" t="s">
        <v>35</v>
      </c>
      <c r="C33" s="19">
        <f>SUM(C29)</f>
        <v>0</v>
      </c>
      <c r="D33" s="19">
        <f t="shared" ref="D33:E33" si="10">SUM(D29)</f>
        <v>0</v>
      </c>
      <c r="E33" s="19">
        <f t="shared" si="10"/>
        <v>0</v>
      </c>
      <c r="F33" s="19">
        <f>SUM(F29:F32)</f>
        <v>0</v>
      </c>
      <c r="G33" s="19">
        <f t="shared" ref="G33:H33" si="11">SUM(G29:G32)</f>
        <v>0</v>
      </c>
      <c r="H33" s="19">
        <f t="shared" si="11"/>
        <v>0</v>
      </c>
      <c r="I33" s="39"/>
      <c r="J33" s="43"/>
    </row>
    <row r="34" customHeight="1" spans="1:10">
      <c r="A34" s="13">
        <v>7</v>
      </c>
      <c r="B34" s="14" t="s">
        <v>36</v>
      </c>
      <c r="C34" s="15">
        <v>0</v>
      </c>
      <c r="D34" s="16"/>
      <c r="E34" s="15">
        <f t="shared" si="6"/>
        <v>0</v>
      </c>
      <c r="F34" s="15">
        <v>0</v>
      </c>
      <c r="G34" s="15">
        <v>0</v>
      </c>
      <c r="H34" s="15">
        <f t="shared" si="4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4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4"/>
        <v>0</v>
      </c>
      <c r="I36" s="36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4"/>
        <v>0</v>
      </c>
      <c r="I37" s="36"/>
      <c r="J37" s="46"/>
    </row>
    <row r="38" s="1" customFormat="1" customHeight="1" spans="1:10">
      <c r="A38" s="17"/>
      <c r="B38" s="18" t="s">
        <v>37</v>
      </c>
      <c r="C38" s="19">
        <f>SUM(C34)</f>
        <v>0</v>
      </c>
      <c r="D38" s="19">
        <f t="shared" ref="D38:E38" si="12">SUM(D34)</f>
        <v>0</v>
      </c>
      <c r="E38" s="19">
        <f t="shared" si="12"/>
        <v>0</v>
      </c>
      <c r="F38" s="19">
        <f>SUM(F34:F37)</f>
        <v>0</v>
      </c>
      <c r="G38" s="19">
        <f t="shared" ref="G38:H38" si="13">SUM(G34:G37)</f>
        <v>0</v>
      </c>
      <c r="H38" s="19">
        <f t="shared" si="13"/>
        <v>0</v>
      </c>
      <c r="I38" s="39"/>
      <c r="J38" s="47"/>
    </row>
    <row r="39" customHeight="1" spans="1:10">
      <c r="A39" s="13">
        <v>8</v>
      </c>
      <c r="B39" s="14" t="s">
        <v>38</v>
      </c>
      <c r="C39" s="15">
        <v>0</v>
      </c>
      <c r="D39" s="16"/>
      <c r="E39" s="15">
        <f t="shared" si="6"/>
        <v>0</v>
      </c>
      <c r="F39" s="15">
        <v>0</v>
      </c>
      <c r="G39" s="15">
        <v>0</v>
      </c>
      <c r="H39" s="15">
        <f t="shared" si="4"/>
        <v>0</v>
      </c>
      <c r="I39" s="36"/>
      <c r="J39" s="41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6"/>
      <c r="J40" s="42"/>
    </row>
    <row r="41" s="1" customFormat="1" customHeight="1" spans="1:10">
      <c r="A41" s="17"/>
      <c r="B41" s="18" t="s">
        <v>40</v>
      </c>
      <c r="C41" s="19">
        <f>SUM(C39)</f>
        <v>0</v>
      </c>
      <c r="D41" s="19">
        <f t="shared" ref="D41:E41" si="14">SUM(D39)</f>
        <v>0</v>
      </c>
      <c r="E41" s="19">
        <f t="shared" si="14"/>
        <v>0</v>
      </c>
      <c r="F41" s="19">
        <f>SUM(F39:F40)</f>
        <v>0</v>
      </c>
      <c r="G41" s="19">
        <f t="shared" ref="G41:H41" si="15">SUM(G39:G40)</f>
        <v>0</v>
      </c>
      <c r="H41" s="19">
        <f t="shared" si="15"/>
        <v>0</v>
      </c>
      <c r="I41" s="39"/>
      <c r="J41" s="43"/>
    </row>
    <row r="42" customHeight="1" spans="1:10">
      <c r="A42" s="13">
        <v>9</v>
      </c>
      <c r="B42" s="14" t="s">
        <v>41</v>
      </c>
      <c r="C42" s="15">
        <v>0</v>
      </c>
      <c r="D42" s="16"/>
      <c r="E42" s="15">
        <f t="shared" si="6"/>
        <v>0</v>
      </c>
      <c r="F42" s="15">
        <v>0</v>
      </c>
      <c r="G42" s="15">
        <v>0</v>
      </c>
      <c r="H42" s="15">
        <f t="shared" si="4"/>
        <v>0</v>
      </c>
      <c r="I42" s="36"/>
      <c r="J42" s="37" t="s">
        <v>42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6"/>
      <c r="J43" s="38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6"/>
      <c r="J44" s="38"/>
    </row>
    <row r="45" s="1" customFormat="1" customHeight="1" spans="1:10">
      <c r="A45" s="17"/>
      <c r="B45" s="18" t="s">
        <v>43</v>
      </c>
      <c r="C45" s="19">
        <f>SUM(C42)</f>
        <v>0</v>
      </c>
      <c r="D45" s="19">
        <f t="shared" ref="D45:E45" si="16">SUM(D42)</f>
        <v>0</v>
      </c>
      <c r="E45" s="19">
        <f t="shared" si="16"/>
        <v>0</v>
      </c>
      <c r="F45" s="19">
        <f>SUM(F42:F44)</f>
        <v>0</v>
      </c>
      <c r="G45" s="19">
        <f t="shared" ref="G45:H45" si="17">SUM(G42:G44)</f>
        <v>0</v>
      </c>
      <c r="H45" s="19">
        <f t="shared" si="17"/>
        <v>0</v>
      </c>
      <c r="I45" s="39"/>
      <c r="J45" s="40"/>
    </row>
    <row r="46" ht="14.4" spans="1:10">
      <c r="A46" s="20">
        <v>10</v>
      </c>
      <c r="B46" s="14" t="s">
        <v>44</v>
      </c>
      <c r="C46" s="15">
        <v>0</v>
      </c>
      <c r="D46" s="16"/>
      <c r="E46" s="15">
        <f t="shared" si="6"/>
        <v>0</v>
      </c>
      <c r="F46" s="15">
        <v>0</v>
      </c>
      <c r="G46" s="15">
        <v>0</v>
      </c>
      <c r="H46" s="15">
        <v>0</v>
      </c>
      <c r="I46" s="48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ref="H47:H52" si="18">F47+G47</f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6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6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18"/>
        <v>0</v>
      </c>
      <c r="I52" s="36"/>
      <c r="J52" s="46"/>
    </row>
    <row r="53" s="1" customFormat="1" customHeight="1" spans="1:10">
      <c r="A53" s="17"/>
      <c r="B53" s="18" t="s">
        <v>45</v>
      </c>
      <c r="C53" s="19">
        <f>SUM(C46)</f>
        <v>0</v>
      </c>
      <c r="D53" s="19">
        <f t="shared" ref="D53:E53" si="19">SUM(D46)</f>
        <v>0</v>
      </c>
      <c r="E53" s="19">
        <f t="shared" si="19"/>
        <v>0</v>
      </c>
      <c r="F53" s="19">
        <f>SUM(F46:F52)</f>
        <v>0</v>
      </c>
      <c r="G53" s="19">
        <f t="shared" ref="G53:H53" si="20">SUM(G46:G52)</f>
        <v>0</v>
      </c>
      <c r="H53" s="19">
        <f t="shared" si="20"/>
        <v>0</v>
      </c>
      <c r="I53" s="39"/>
      <c r="J53" s="47"/>
    </row>
    <row r="54" customHeight="1" spans="1:10">
      <c r="A54" s="17"/>
      <c r="B54" s="18" t="s">
        <v>46</v>
      </c>
      <c r="C54" s="19">
        <f>SUM(C53,C45,C41,C38,C33,C28,C25,C21,C16,C13)</f>
        <v>0</v>
      </c>
      <c r="D54" s="19">
        <f t="shared" ref="D54:H54" si="21">SUM(D53,D45,D41,D38,D33,D28,D25,D21,D16,D13)</f>
        <v>2</v>
      </c>
      <c r="E54" s="19">
        <f t="shared" si="21"/>
        <v>0</v>
      </c>
      <c r="F54" s="19">
        <f t="shared" si="21"/>
        <v>8567</v>
      </c>
      <c r="G54" s="19">
        <f t="shared" si="21"/>
        <v>0</v>
      </c>
      <c r="H54" s="19">
        <f t="shared" si="21"/>
        <v>8567</v>
      </c>
      <c r="I54" s="39"/>
      <c r="J54" s="49"/>
    </row>
    <row r="58" customHeight="1" spans="1:9">
      <c r="A58" s="27" t="s">
        <v>47</v>
      </c>
      <c r="B58" s="28"/>
      <c r="C58" s="29" t="s">
        <v>48</v>
      </c>
      <c r="D58" s="29"/>
      <c r="E58" s="29" t="s">
        <v>49</v>
      </c>
      <c r="F58" s="29"/>
      <c r="G58" s="29" t="s">
        <v>50</v>
      </c>
      <c r="H58" s="29"/>
      <c r="I58" s="50" t="s">
        <v>51</v>
      </c>
    </row>
    <row r="59" customHeight="1" spans="1:9">
      <c r="A59" s="30">
        <f>E54</f>
        <v>0</v>
      </c>
      <c r="B59" s="31"/>
      <c r="C59" s="31">
        <f>H54</f>
        <v>8567</v>
      </c>
      <c r="D59" s="31"/>
      <c r="E59" s="31">
        <f>F54</f>
        <v>8567</v>
      </c>
      <c r="F59" s="31"/>
      <c r="G59" s="31">
        <f>G54</f>
        <v>0</v>
      </c>
      <c r="H59" s="31"/>
      <c r="I59" s="51">
        <f>A59-C59</f>
        <v>-8567</v>
      </c>
    </row>
    <row r="61" customHeight="1" spans="1:9">
      <c r="A61" s="32" t="s">
        <v>52</v>
      </c>
      <c r="B61" s="33"/>
      <c r="C61" s="34" t="s">
        <v>53</v>
      </c>
      <c r="D61" s="32"/>
      <c r="E61" s="32" t="s">
        <v>54</v>
      </c>
      <c r="F61" s="32"/>
      <c r="G61" s="32" t="s">
        <v>55</v>
      </c>
      <c r="H61" s="32"/>
      <c r="I61" s="3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庞欣妍</cp:lastModifiedBy>
  <dcterms:created xsi:type="dcterms:W3CDTF">2014-04-15T08:52:00Z</dcterms:created>
  <cp:lastPrinted>2021-12-08T10:11:00Z</cp:lastPrinted>
  <dcterms:modified xsi:type="dcterms:W3CDTF">2022-03-11T04:10:29Z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949356DADF22469CB90A53205B2EAB0B</vt:lpwstr>
  </property>
</Properties>
</file>