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<sst xmlns="http://schemas.openxmlformats.org/spreadsheetml/2006/main" count="50" uniqueCount="50">
  <si>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【借款报销单】</t>
  </si>
  <si>
    <t>团号：HMZA-250117-ZJT811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</si>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</sst>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15875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topLeftCell="A25" workbookViewId="0">
      <selection activeCell="M40" sqref="M40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ht="37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3" ht="37" customHeight="1"/>
    <row r="4" ht="37" customHeight="1" spans="8:10">
      <c r="H4" s="5" t="s">
        <v>1</v>
      </c>
      <c r="I4" s="34"/>
      <c r="J4" s="34"/>
    </row>
    <row r="5" ht="37" customHeight="1" spans="8:10">
      <c r="H5" s="6"/>
      <c r="I5" s="6"/>
      <c r="J5" s="6"/>
    </row>
    <row r="6" ht="37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ht="3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41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70.09</v>
      </c>
      <c r="G8" s="15">
        <v>0</v>
      </c>
      <c r="H8" s="15">
        <f>F8+G8</f>
        <v>70.09</v>
      </c>
      <c r="I8" s="35"/>
      <c r="J8" s="36" t="s">
        <v>15</v>
      </c>
    </row>
    <row r="9" ht="41" customHeight="1" spans="1:10">
      <c r="A9" s="13"/>
      <c r="B9" s="14"/>
      <c r="C9" s="15"/>
      <c r="D9" s="16"/>
      <c r="E9" s="15"/>
      <c r="F9" s="15">
        <v>109.02</v>
      </c>
      <c r="G9" s="15">
        <v>0</v>
      </c>
      <c r="H9" s="15">
        <f>F9+G9</f>
        <v>109.02</v>
      </c>
      <c r="I9" s="35"/>
      <c r="J9" s="37"/>
    </row>
    <row r="10" ht="41" customHeight="1" spans="1:10">
      <c r="A10" s="13"/>
      <c r="B10" s="14"/>
      <c r="C10" s="15"/>
      <c r="D10" s="16"/>
      <c r="E10" s="15"/>
      <c r="F10" s="15">
        <v>80.6</v>
      </c>
      <c r="G10" s="15">
        <v>0</v>
      </c>
      <c r="H10" s="15">
        <f>F10+G10</f>
        <v>80.6</v>
      </c>
      <c r="I10" s="35"/>
      <c r="J10" s="37"/>
    </row>
    <row r="11" s="1" customFormat="1" customHeight="1" spans="1:10">
      <c r="A11" s="17"/>
      <c r="B11" s="18" t="s">
        <v>16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259.71</v>
      </c>
      <c r="G11" s="19">
        <f>SUM(G8:G10)</f>
        <v>0</v>
      </c>
      <c r="H11" s="19">
        <f>SUM(H8:H10)</f>
        <v>259.71</v>
      </c>
      <c r="I11" s="38"/>
      <c r="J11" s="39"/>
    </row>
    <row r="12" customHeight="1" spans="1:10">
      <c r="A12" s="20">
        <v>2</v>
      </c>
      <c r="B12" s="21" t="s">
        <v>17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35"/>
      <c r="J12" s="36" t="s">
        <v>18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0">F13+G13</f>
        <v>0</v>
      </c>
      <c r="I13" s="35"/>
      <c r="J13" s="37"/>
    </row>
    <row r="14" s="1" customFormat="1" customHeight="1" spans="1:10">
      <c r="A14" s="17"/>
      <c r="B14" s="18" t="s">
        <v>19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38"/>
      <c r="J14" s="39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5"/>
      <c r="J15" s="40"/>
    </row>
    <row r="16" s="1" customFormat="1" customHeight="1" spans="1:10">
      <c r="A16" s="17"/>
      <c r="B16" s="18" t="s">
        <v>20</v>
      </c>
      <c r="C16" s="19" t="e">
        <f>SUM(#REF!)</f>
        <v>#REF!</v>
      </c>
      <c r="D16" s="19" t="e">
        <f>SUM(#REF!)</f>
        <v>#REF!</v>
      </c>
      <c r="E16" s="19" t="e">
        <f>SUM(#REF!)</f>
        <v>#REF!</v>
      </c>
      <c r="F16" s="19">
        <f>SUM(F15:F15)</f>
        <v>0</v>
      </c>
      <c r="G16" s="19">
        <f>SUM(G15:G15)</f>
        <v>0</v>
      </c>
      <c r="H16" s="19">
        <f>SUM(H15:H15)</f>
        <v>0</v>
      </c>
      <c r="I16" s="38"/>
      <c r="J16" s="41"/>
    </row>
    <row r="17" customHeight="1" spans="1:10">
      <c r="A17" s="13">
        <v>4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5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5"/>
      <c r="J18" s="40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 t="shared" ref="D19:E19" si="1">SUM(D17)</f>
        <v>0</v>
      </c>
      <c r="E19" s="19">
        <f t="shared" si="1"/>
        <v>0</v>
      </c>
      <c r="F19" s="19">
        <f>SUM(F17:F18)</f>
        <v>0</v>
      </c>
      <c r="G19" s="19">
        <f t="shared" ref="G19:H19" si="2">SUM(G17:G18)</f>
        <v>0</v>
      </c>
      <c r="H19" s="19">
        <f t="shared" si="2"/>
        <v>0</v>
      </c>
      <c r="I19" s="38"/>
      <c r="J19" s="41"/>
    </row>
    <row r="20" customHeight="1" spans="1:10">
      <c r="A20" s="20">
        <v>5</v>
      </c>
      <c r="B20" s="21" t="s">
        <v>24</v>
      </c>
      <c r="C20" s="22">
        <v>0</v>
      </c>
      <c r="D20" s="22">
        <v>0</v>
      </c>
      <c r="E20" s="15">
        <f>C20*D20</f>
        <v>0</v>
      </c>
      <c r="F20" s="15">
        <v>0</v>
      </c>
      <c r="G20" s="15">
        <v>0</v>
      </c>
      <c r="H20" s="15">
        <v>0</v>
      </c>
      <c r="I20" s="43"/>
      <c r="J20" s="36" t="s">
        <v>25</v>
      </c>
    </row>
    <row r="21" customHeight="1" spans="1:10">
      <c r="A21" s="23"/>
      <c r="B21" s="24"/>
      <c r="C21" s="25"/>
      <c r="D21" s="25"/>
      <c r="E21" s="15"/>
      <c r="F21" s="15">
        <v>0</v>
      </c>
      <c r="G21" s="15">
        <v>0</v>
      </c>
      <c r="H21" s="15">
        <v>0</v>
      </c>
      <c r="I21" s="35"/>
      <c r="J21" s="37"/>
    </row>
    <row r="22" s="1" customFormat="1" customHeight="1" spans="1:10">
      <c r="A22" s="17"/>
      <c r="B22" s="18" t="s">
        <v>26</v>
      </c>
      <c r="C22" s="19">
        <f>SUM(C20)</f>
        <v>0</v>
      </c>
      <c r="D22" s="19">
        <f>SUM(D20)</f>
        <v>0</v>
      </c>
      <c r="E22" s="19">
        <f>SUM(E20:E21)</f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38"/>
      <c r="J22" s="39"/>
    </row>
    <row r="23" customHeight="1" spans="1:10">
      <c r="A23" s="13">
        <v>6</v>
      </c>
      <c r="B23" s="14" t="s">
        <v>27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 t="shared" ref="H21:H40" si="3">F23+G23</f>
        <v>0</v>
      </c>
      <c r="I23" s="35"/>
      <c r="J23" s="36" t="s">
        <v>28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3"/>
        <v>0</v>
      </c>
      <c r="I24" s="35"/>
      <c r="J24" s="40"/>
    </row>
    <row r="25" s="1" customFormat="1" customHeight="1" spans="1:10">
      <c r="A25" s="17"/>
      <c r="B25" s="18" t="s">
        <v>29</v>
      </c>
      <c r="C25" s="19">
        <f>SUM(C23)</f>
        <v>0</v>
      </c>
      <c r="D25" s="19">
        <f t="shared" ref="D25:E25" si="4">SUM(D23)</f>
        <v>0</v>
      </c>
      <c r="E25" s="19">
        <f t="shared" si="4"/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38"/>
      <c r="J25" s="41"/>
    </row>
    <row r="26" customHeight="1" spans="1:10">
      <c r="A26" s="13">
        <v>7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5"/>
      <c r="J26" s="44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5"/>
      <c r="J27" s="45"/>
    </row>
    <row r="28" s="1" customFormat="1" customHeight="1" spans="1:10">
      <c r="A28" s="17"/>
      <c r="B28" s="18" t="s">
        <v>31</v>
      </c>
      <c r="C28" s="19">
        <f>SUM(C26)</f>
        <v>0</v>
      </c>
      <c r="D28" s="19">
        <f t="shared" ref="D28:E28" si="5">SUM(D26)</f>
        <v>0</v>
      </c>
      <c r="E28" s="19">
        <f t="shared" si="5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8"/>
      <c r="J28" s="46"/>
    </row>
    <row r="29" customHeight="1" spans="1:10">
      <c r="A29" s="13">
        <v>8</v>
      </c>
      <c r="B29" s="14" t="s">
        <v>32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5"/>
      <c r="J29" s="42" t="s">
        <v>33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5"/>
      <c r="J30" s="40"/>
    </row>
    <row r="31" s="1" customFormat="1" customHeight="1" spans="1:10">
      <c r="A31" s="17"/>
      <c r="B31" s="18" t="s">
        <v>34</v>
      </c>
      <c r="C31" s="19">
        <f>SUM(C29)</f>
        <v>0</v>
      </c>
      <c r="D31" s="19">
        <f t="shared" ref="D31:E31" si="6">SUM(D29)</f>
        <v>0</v>
      </c>
      <c r="E31" s="19">
        <f t="shared" si="6"/>
        <v>0</v>
      </c>
      <c r="F31" s="19">
        <f>SUM(F29:F30)</f>
        <v>0</v>
      </c>
      <c r="G31" s="19">
        <f t="shared" ref="G31:H31" si="7">SUM(G29:G30)</f>
        <v>0</v>
      </c>
      <c r="H31" s="19">
        <f t="shared" si="7"/>
        <v>0</v>
      </c>
      <c r="I31" s="38"/>
      <c r="J31" s="41"/>
    </row>
    <row r="32" customHeight="1" spans="1:10">
      <c r="A32" s="13">
        <v>9</v>
      </c>
      <c r="B32" s="14" t="s">
        <v>35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5"/>
      <c r="J32" s="36" t="s">
        <v>36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5"/>
      <c r="J33" s="3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5"/>
      <c r="J34" s="37"/>
    </row>
    <row r="35" s="1" customFormat="1" customHeight="1" spans="1:10">
      <c r="A35" s="17"/>
      <c r="B35" s="18" t="s">
        <v>37</v>
      </c>
      <c r="C35" s="19">
        <f>SUM(C32)</f>
        <v>0</v>
      </c>
      <c r="D35" s="19">
        <f t="shared" ref="D35:E35" si="8">SUM(D32)</f>
        <v>0</v>
      </c>
      <c r="E35" s="19">
        <f t="shared" si="8"/>
        <v>0</v>
      </c>
      <c r="F35" s="19">
        <f>SUM(F32:F34)</f>
        <v>0</v>
      </c>
      <c r="G35" s="19">
        <f t="shared" ref="G35:H35" si="9">SUM(G32:G34)</f>
        <v>0</v>
      </c>
      <c r="H35" s="19">
        <f t="shared" si="9"/>
        <v>0</v>
      </c>
      <c r="I35" s="38"/>
      <c r="J35" s="39"/>
    </row>
    <row r="36" customHeight="1" spans="1:10">
      <c r="A36" s="20">
        <v>10</v>
      </c>
      <c r="B36" s="14" t="s">
        <v>38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35"/>
      <c r="J36" s="44"/>
    </row>
    <row r="37" s="1" customFormat="1" customHeight="1" spans="1:10">
      <c r="A37" s="17"/>
      <c r="B37" s="18" t="s">
        <v>39</v>
      </c>
      <c r="C37" s="19">
        <f>SUM(C36)</f>
        <v>0</v>
      </c>
      <c r="D37" s="19">
        <f t="shared" ref="D37:E37" si="10">SUM(D36)</f>
        <v>0</v>
      </c>
      <c r="E37" s="19">
        <f t="shared" si="10"/>
        <v>0</v>
      </c>
      <c r="F37" s="19">
        <f>SUM(F36:F36)</f>
        <v>0</v>
      </c>
      <c r="G37" s="19">
        <f>SUM(G36:G36)</f>
        <v>0</v>
      </c>
      <c r="H37" s="19">
        <f>SUM(H36:H36)</f>
        <v>0</v>
      </c>
      <c r="I37" s="38"/>
      <c r="J37" s="46"/>
    </row>
    <row r="38" customHeight="1" spans="1:10">
      <c r="A38" s="17"/>
      <c r="B38" s="18" t="s">
        <v>40</v>
      </c>
      <c r="C38" s="19">
        <v>0</v>
      </c>
      <c r="D38" s="19">
        <v>0</v>
      </c>
      <c r="E38" s="19">
        <v>0</v>
      </c>
      <c r="F38" s="19">
        <f t="shared" ref="C38:H38" si="11">SUM(F37,F35,F31,F28,F25,F22,F19,F16,F14,F11)</f>
        <v>259.71</v>
      </c>
      <c r="G38" s="19">
        <f t="shared" si="11"/>
        <v>0</v>
      </c>
      <c r="H38" s="19">
        <f t="shared" si="11"/>
        <v>259.71</v>
      </c>
      <c r="I38" s="38"/>
      <c r="J38" s="47"/>
    </row>
    <row r="42" ht="30" customHeight="1" spans="1:9">
      <c r="A42" s="26" t="s">
        <v>41</v>
      </c>
      <c r="B42" s="27"/>
      <c r="C42" s="28" t="s">
        <v>42</v>
      </c>
      <c r="D42" s="28"/>
      <c r="E42" s="28" t="s">
        <v>43</v>
      </c>
      <c r="F42" s="28"/>
      <c r="G42" s="28" t="s">
        <v>44</v>
      </c>
      <c r="H42" s="28"/>
      <c r="I42" s="48" t="s">
        <v>45</v>
      </c>
    </row>
    <row r="43" ht="30" customHeight="1" spans="1:9">
      <c r="A43" s="29">
        <f>E38</f>
        <v>0</v>
      </c>
      <c r="B43" s="30"/>
      <c r="C43" s="30">
        <f>H38</f>
        <v>259.71</v>
      </c>
      <c r="D43" s="30"/>
      <c r="E43" s="30">
        <f>F38</f>
        <v>259.71</v>
      </c>
      <c r="F43" s="30"/>
      <c r="G43" s="30">
        <f>G38</f>
        <v>0</v>
      </c>
      <c r="H43" s="30"/>
      <c r="I43" s="49">
        <f>A43-C43</f>
        <v>-259.71</v>
      </c>
    </row>
    <row r="44" ht="30" customHeight="1"/>
    <row r="45" ht="30" customHeight="1" spans="1:9">
      <c r="A45" s="31" t="s">
        <v>46</v>
      </c>
      <c r="B45" s="1"/>
      <c r="C45" s="32" t="s">
        <v>47</v>
      </c>
      <c r="D45" s="31"/>
      <c r="E45" s="31" t="s">
        <v>48</v>
      </c>
      <c r="F45" s="31"/>
      <c r="G45" s="31" t="s">
        <v>49</v>
      </c>
      <c r="H45" s="31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10"/>
    <mergeCell ref="A12:A13"/>
    <mergeCell ref="A17:A18"/>
    <mergeCell ref="A20:A21"/>
    <mergeCell ref="A23:A24"/>
    <mergeCell ref="A26:A27"/>
    <mergeCell ref="A29:A30"/>
    <mergeCell ref="A32:A34"/>
    <mergeCell ref="B6:B7"/>
    <mergeCell ref="B8:B10"/>
    <mergeCell ref="B12:B13"/>
    <mergeCell ref="B17:B18"/>
    <mergeCell ref="B20:B21"/>
    <mergeCell ref="B23:B24"/>
    <mergeCell ref="B26:B27"/>
    <mergeCell ref="B29:B30"/>
    <mergeCell ref="B32:B34"/>
    <mergeCell ref="C8:C10"/>
    <mergeCell ref="C12:C13"/>
    <mergeCell ref="C17:C18"/>
    <mergeCell ref="C20:C21"/>
    <mergeCell ref="C23:C24"/>
    <mergeCell ref="C26:C27"/>
    <mergeCell ref="C29:C30"/>
    <mergeCell ref="C32:C34"/>
    <mergeCell ref="D8:D10"/>
    <mergeCell ref="D12:D13"/>
    <mergeCell ref="D17:D18"/>
    <mergeCell ref="D20:D21"/>
    <mergeCell ref="D23:D24"/>
    <mergeCell ref="D26:D27"/>
    <mergeCell ref="D29:D30"/>
    <mergeCell ref="D32:D34"/>
    <mergeCell ref="E8:E10"/>
    <mergeCell ref="E12:E13"/>
    <mergeCell ref="E17:E18"/>
    <mergeCell ref="E20:E21"/>
    <mergeCell ref="E23:E24"/>
    <mergeCell ref="E26:E27"/>
    <mergeCell ref="E29:E30"/>
    <mergeCell ref="E32:E34"/>
    <mergeCell ref="J4:J5"/>
    <mergeCell ref="J6:J7"/>
    <mergeCell ref="J8:J11"/>
    <mergeCell ref="J12:J14"/>
    <mergeCell ref="J15:J16"/>
    <mergeCell ref="J17:J19"/>
    <mergeCell ref="J20:J22"/>
    <mergeCell ref="J23:J25"/>
    <mergeCell ref="J26:J28"/>
    <mergeCell ref="J29:J31"/>
    <mergeCell ref="J32:J35"/>
    <mergeCell ref="J36:J3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2025-01-15T15:17:15Z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3D1BDF2A02714E13B82216764C8F399E_13</vt:lpwstr>
  </property>
</Properties>
</file>