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差旅明细" sheetId="2" r:id="rId1"/>
  </sheets>
  <definedNames>
    <definedName name="_xlnm.Print_Area" localSheetId="0">员工差旅明细!$A$1:$K$28</definedName>
  </definedNames>
  <calcPr calcId="144525"/>
</workbook>
</file>

<file path=xl/sharedStrings.xml><?xml version="1.0" encoding="utf-8"?>
<sst xmlns="http://schemas.openxmlformats.org/spreadsheetml/2006/main" count="48" uniqueCount="38">
  <si>
    <t>【员工差旅报销单】</t>
  </si>
  <si>
    <t>姓名:</t>
  </si>
  <si>
    <t>李思甜</t>
  </si>
  <si>
    <t>职位:</t>
  </si>
  <si>
    <t>助理</t>
  </si>
  <si>
    <t>发生地:</t>
  </si>
  <si>
    <t>北京</t>
  </si>
  <si>
    <t>部门:</t>
  </si>
  <si>
    <t>会奖业务6部</t>
  </si>
  <si>
    <t>发生日期:</t>
  </si>
  <si>
    <t>2022.08.29-2022.09.02</t>
  </si>
  <si>
    <t>报销日期:</t>
  </si>
  <si>
    <t>2022.09.09</t>
  </si>
  <si>
    <t>团号:</t>
  </si>
  <si>
    <t>HMEA-220724-ZJT854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</si>
  <si>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</si>
  <si>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</si>
  <si>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</si>
  <si>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</si>
  <si>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</si>
  <si>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</si>
  <si>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</si>
  <si>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</si>
  <si>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</si>
  <si>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会场-酒店</t>
  </si>
  <si>
    <t>酒店-会场</t>
  </si>
  <si>
    <t>机场-家</t>
  </si>
  <si>
    <t>餐费</t>
  </si>
  <si>
    <t>9.2晚餐</t>
  </si>
  <si>
    <t>8.30晚餐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</si>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</sst>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9" applyNumberFormat="0" applyAlignment="0" applyProtection="0">
      <alignment vertical="center"/>
    </xf>
    <xf numFmtId="0" fontId="19" fillId="13" borderId="15" applyNumberFormat="0" applyAlignment="0" applyProtection="0">
      <alignment vertical="center"/>
    </xf>
    <xf numFmtId="0" fontId="20" fillId="14" borderId="20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0" fontId="4" fillId="0" borderId="8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abSelected="1" zoomScale="85" zoomScaleNormal="85" topLeftCell="A4" workbookViewId="0">
      <selection activeCell="N23" sqref="N23"/>
    </sheetView>
  </sheetViews>
  <sheetFormatPr defaultColWidth="9" defaultRowHeight="14"/>
  <cols>
    <col min="1" max="1" width="1.44827586206897" customWidth="1"/>
    <col min="2" max="3" width="2.21551724137931" customWidth="1"/>
    <col min="4" max="4" width="12.1120689655172" customWidth="1"/>
    <col min="5" max="5" width="0.879310344827586" customWidth="1"/>
    <col min="6" max="6" width="18" customWidth="1"/>
    <col min="7" max="7" width="11.6637931034483" customWidth="1"/>
    <col min="8" max="8" width="11.1120689655172" customWidth="1"/>
    <col min="9" max="9" width="1" customWidth="1"/>
    <col min="10" max="10" width="11.8793103448276" customWidth="1"/>
    <col min="11" max="11" width="20.879310344827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5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6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7"/>
      <c r="J7" s="11" t="s">
        <v>12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8"/>
      <c r="J8" s="15" t="s">
        <v>14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5"/>
      <c r="G11" s="26">
        <f t="shared" ref="G11:G16" si="0">H11+I11</f>
        <v>16.97</v>
      </c>
      <c r="H11" s="26">
        <v>16.97</v>
      </c>
      <c r="I11" s="40"/>
      <c r="J11" s="41"/>
      <c r="K11" s="42" t="s">
        <v>24</v>
      </c>
    </row>
    <row r="12" ht="20.1" customHeight="1" spans="2:11">
      <c r="B12" s="22">
        <v>2</v>
      </c>
      <c r="C12" s="23"/>
      <c r="D12" s="27"/>
      <c r="E12" s="25" t="s">
        <v>23</v>
      </c>
      <c r="F12" s="25"/>
      <c r="G12" s="26">
        <f t="shared" si="0"/>
        <v>27.5</v>
      </c>
      <c r="H12" s="26">
        <v>27.5</v>
      </c>
      <c r="I12" s="40"/>
      <c r="J12" s="41"/>
      <c r="K12" s="42" t="s">
        <v>25</v>
      </c>
    </row>
    <row r="13" ht="20.1" customHeight="1" spans="2:11">
      <c r="B13" s="22">
        <v>7</v>
      </c>
      <c r="C13" s="23"/>
      <c r="D13" s="27"/>
      <c r="E13" s="25" t="s">
        <v>23</v>
      </c>
      <c r="F13" s="25"/>
      <c r="G13" s="26">
        <f t="shared" si="0"/>
        <v>18.91</v>
      </c>
      <c r="H13" s="26">
        <v>18.91</v>
      </c>
      <c r="I13" s="40"/>
      <c r="J13" s="41"/>
      <c r="K13" s="42" t="s">
        <v>24</v>
      </c>
    </row>
    <row r="14" ht="20.1" customHeight="1" spans="2:11">
      <c r="B14" s="22"/>
      <c r="C14" s="23"/>
      <c r="D14" s="27"/>
      <c r="E14" s="25" t="s">
        <v>23</v>
      </c>
      <c r="F14" s="25"/>
      <c r="G14" s="26">
        <f t="shared" si="0"/>
        <v>18.2</v>
      </c>
      <c r="H14" s="26">
        <v>18.2</v>
      </c>
      <c r="I14" s="40"/>
      <c r="J14" s="41"/>
      <c r="K14" s="42" t="s">
        <v>24</v>
      </c>
    </row>
    <row r="15" ht="20.1" customHeight="1" spans="2:11">
      <c r="B15" s="22"/>
      <c r="C15" s="23"/>
      <c r="D15" s="27"/>
      <c r="E15" s="25" t="s">
        <v>23</v>
      </c>
      <c r="F15" s="25"/>
      <c r="G15" s="26">
        <f t="shared" si="0"/>
        <v>15.4</v>
      </c>
      <c r="H15" s="26">
        <v>15.4</v>
      </c>
      <c r="I15" s="40"/>
      <c r="J15" s="41"/>
      <c r="K15" s="42" t="s">
        <v>25</v>
      </c>
    </row>
    <row r="16" ht="20.1" customHeight="1" spans="2:11">
      <c r="B16" s="22"/>
      <c r="C16" s="23"/>
      <c r="D16" s="27"/>
      <c r="E16" s="25" t="s">
        <v>23</v>
      </c>
      <c r="F16" s="25"/>
      <c r="G16" s="26">
        <f t="shared" si="0"/>
        <v>97</v>
      </c>
      <c r="H16" s="26">
        <v>97</v>
      </c>
      <c r="I16" s="40"/>
      <c r="J16" s="41"/>
      <c r="K16" s="42" t="s">
        <v>26</v>
      </c>
    </row>
    <row r="17" ht="20.1" customHeight="1" spans="2:11">
      <c r="B17" s="22"/>
      <c r="C17" s="23"/>
      <c r="D17" s="27"/>
      <c r="E17" s="25" t="s">
        <v>27</v>
      </c>
      <c r="F17" s="25"/>
      <c r="G17" s="26">
        <v>36</v>
      </c>
      <c r="H17" s="26"/>
      <c r="I17" s="40">
        <v>36</v>
      </c>
      <c r="J17" s="41"/>
      <c r="K17" s="42" t="s">
        <v>28</v>
      </c>
    </row>
    <row r="18" ht="20.1" customHeight="1" spans="2:11">
      <c r="B18" s="22"/>
      <c r="C18" s="23"/>
      <c r="D18" s="27"/>
      <c r="E18" s="25" t="s">
        <v>27</v>
      </c>
      <c r="F18" s="25"/>
      <c r="G18" s="26">
        <v>35.86</v>
      </c>
      <c r="H18" s="26"/>
      <c r="I18" s="40">
        <v>35.86</v>
      </c>
      <c r="J18" s="41"/>
      <c r="K18" s="42" t="s">
        <v>29</v>
      </c>
    </row>
    <row r="19" ht="20.1" customHeight="1" spans="2:11">
      <c r="B19" s="22">
        <v>10</v>
      </c>
      <c r="C19" s="23"/>
      <c r="D19" s="24" t="s">
        <v>30</v>
      </c>
      <c r="E19" s="25"/>
      <c r="F19" s="25"/>
      <c r="G19" s="26">
        <f>H19+I19</f>
        <v>0</v>
      </c>
      <c r="H19" s="26"/>
      <c r="I19" s="40"/>
      <c r="J19" s="41"/>
      <c r="K19" s="42"/>
    </row>
    <row r="20" ht="20.1" customHeight="1" spans="2:11">
      <c r="B20" s="28">
        <v>11</v>
      </c>
      <c r="C20" s="29"/>
      <c r="D20" s="27"/>
      <c r="E20" s="24"/>
      <c r="F20" s="24"/>
      <c r="G20" s="26">
        <f>H20+I20</f>
        <v>0</v>
      </c>
      <c r="H20" s="26"/>
      <c r="I20" s="40"/>
      <c r="J20" s="41"/>
      <c r="K20" s="42"/>
    </row>
    <row r="21" ht="20.1" customHeight="1" spans="2:11">
      <c r="B21" s="19" t="s">
        <v>31</v>
      </c>
      <c r="C21" s="30"/>
      <c r="D21" s="30"/>
      <c r="E21" s="30"/>
      <c r="F21" s="20"/>
      <c r="G21" s="31">
        <f>SUM(G11:G20)</f>
        <v>265.84</v>
      </c>
      <c r="H21" s="31">
        <f>SUM(H11:H20)</f>
        <v>193.98</v>
      </c>
      <c r="I21" s="43">
        <f>SUM(I11:J20)</f>
        <v>71.86</v>
      </c>
      <c r="J21" s="44"/>
      <c r="K21" s="45"/>
    </row>
    <row r="22" ht="20.1" customHeight="1" spans="2:11">
      <c r="B22" s="19"/>
      <c r="C22" s="30"/>
      <c r="D22" s="30"/>
      <c r="E22" s="16"/>
      <c r="F22" s="16"/>
      <c r="G22" s="16"/>
      <c r="H22" s="16"/>
      <c r="I22" s="16"/>
      <c r="J22" s="46"/>
      <c r="K22" s="16"/>
    </row>
    <row r="23" ht="20.1" customHeight="1" spans="2:11">
      <c r="B23" s="21" t="s">
        <v>19</v>
      </c>
      <c r="C23" s="21"/>
      <c r="D23" s="21"/>
      <c r="E23" s="32"/>
      <c r="F23" s="21"/>
      <c r="G23" s="21" t="s">
        <v>32</v>
      </c>
      <c r="H23" s="21"/>
      <c r="I23" s="21"/>
      <c r="J23" s="21"/>
      <c r="K23" s="21" t="s">
        <v>33</v>
      </c>
    </row>
    <row r="24" ht="20.1" customHeight="1" spans="2:11">
      <c r="B24" s="33">
        <f>H21</f>
        <v>193.98</v>
      </c>
      <c r="C24" s="33"/>
      <c r="D24" s="33"/>
      <c r="E24" s="33"/>
      <c r="F24" s="33"/>
      <c r="G24" s="33">
        <f>I21</f>
        <v>71.86</v>
      </c>
      <c r="H24" s="33"/>
      <c r="I24" s="33"/>
      <c r="J24" s="33"/>
      <c r="K24" s="47">
        <f>SUM(B24:J24)</f>
        <v>265.84</v>
      </c>
    </row>
    <row r="25" ht="20.1" customHeight="1" spans="2:11"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ht="20.1" customHeight="1" spans="2:11">
      <c r="B26" s="16" t="s">
        <v>34</v>
      </c>
      <c r="C26" s="16"/>
      <c r="D26" s="16"/>
      <c r="F26" s="16" t="s">
        <v>35</v>
      </c>
      <c r="G26" s="16" t="s">
        <v>36</v>
      </c>
      <c r="H26" s="16"/>
      <c r="I26" s="16"/>
      <c r="J26" s="16" t="s">
        <v>37</v>
      </c>
      <c r="K26" s="16"/>
    </row>
    <row r="27" ht="20.1" customHeight="1"/>
  </sheetData>
  <mergeCells count="4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E14:F14"/>
    <mergeCell ref="I14:J14"/>
    <mergeCell ref="E15:F15"/>
    <mergeCell ref="E16:F16"/>
    <mergeCell ref="E17:F17"/>
    <mergeCell ref="I17:J17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D11:D18"/>
    <mergeCell ref="D19:D20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2022-09-06T03:48:10Z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6058C308937749A7B6B3967CB8743442</vt:lpwstr>
  </property>
  <property fmtid="{D5CDD505-2E9C-101B-9397-08002B2CF9AE}" pid="3" name="KSOProductBuildVer">
    <vt:lpwstr>2052-11.1.0.12313</vt:lpwstr>
  </property>
</Properties>
</file>