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<sst xmlns="http://schemas.openxmlformats.org/spreadsheetml/2006/main" count="83" uniqueCount="51">
  <si>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【员工差旅报销单】</t>
  </si>
  <si>
    <t>姓名:</t>
  </si>
  <si>
    <t>易梦铃</t>
  </si>
  <si>
    <t>职位:</t>
  </si>
  <si>
    <t>助理</t>
  </si>
  <si>
    <t>发生地:</t>
  </si>
  <si>
    <t>广德</t>
  </si>
  <si>
    <t>部门:</t>
  </si>
  <si>
    <t>会奖6部</t>
  </si>
  <si>
    <t>发生日期:</t>
  </si>
  <si>
    <t>2025.9.14-9.19</t>
  </si>
  <si>
    <t>报销日期:</t>
  </si>
  <si>
    <t>2025.9.28</t>
  </si>
  <si>
    <t>团号:</t>
  </si>
  <si>
    <t>HMEA-250912-STY200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</si>
  <si>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</si>
  <si>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</si>
  <si>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</si>
  <si>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</si>
  <si>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</si>
  <si>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</si>
  <si>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</si>
  <si>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</si>
  <si>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大交通（火车票）</t>
  </si>
  <si>
    <t>9月14北京南-广德南二等座</t>
  </si>
  <si>
    <t>9月19广德南-北京南二等座</t>
  </si>
  <si>
    <t>用餐</t>
  </si>
  <si>
    <t>9.14餐费</t>
  </si>
  <si>
    <t>9.14餐费（仲岚、易梦铃）</t>
  </si>
  <si>
    <t>9.15餐费</t>
  </si>
  <si>
    <t>9.15餐费（仲岚、易梦铃）</t>
  </si>
  <si>
    <t>9.16餐费（仲岚、易梦铃）</t>
  </si>
  <si>
    <t>9.17餐费</t>
  </si>
  <si>
    <t>9.18餐费</t>
  </si>
  <si>
    <t>9.19餐费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</si>
  <si>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</si>
  <si>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</si>
  <si>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</si>
  <si>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</si>
  <si>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</si>
  <si>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</si>
  <si>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</si>
  <si>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</si>
  <si>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2025.9.29</t>
  </si>
  <si>
    <t>、</t>
  </si>
  <si>
    <t>出差城市</t>
  </si>
  <si>
    <t>出差起止日期</t>
  </si>
  <si>
    <t>每天金额</t>
  </si>
  <si>
    <t>天数</t>
  </si>
  <si>
    <t>2025.9.14</t>
  </si>
  <si>
    <t>2025.9.15-9.19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</si>
</sst>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6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1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5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40640</xdr:colOff>
      <xdr:row>43</xdr:row>
      <xdr:rowOff>135890</xdr:rowOff>
    </xdr:from>
    <xdr:to>
      <xdr:col>11</xdr:col>
      <xdr:colOff>381000</xdr:colOff>
      <xdr:row>53</xdr:row>
      <xdr:rowOff>16510</xdr:rowOff>
    </xdr:to>
    <xdr:pic>
      <xdr:nvPicPr>
        <xdr:cNvPr id="2" name="图片 1" descr="54266234d2134a6a2ad5ea2ea970bedd"/>
        <xdr:cNvPicPr>
          <a:picLocks noChangeAspect="1"/>
        </xdr:cNvPicPr>
      </xdr:nvPicPr>
      <xdr:blipFill>
        <a:blip r:embed="rId2"/>
        <a:srcRect t="20433" b="25360"/>
        <a:stretch>
          <a:fillRect/>
        </a:stretch>
      </xdr:blipFill>
      <xdr:spPr>
        <a:xfrm>
          <a:off x="6924040" y="10273665"/>
          <a:ext cx="1984375" cy="2361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4"/>
  <sheetViews>
    <sheetView tabSelected="1" zoomScale="99" zoomScaleNormal="99" topLeftCell="A8" workbookViewId="0">
      <selection activeCell="G15" sqref="G15:G16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customWidth="1"/>
    <col min="8" max="8" width="11.0909090909091" customWidth="1"/>
    <col min="9" max="9" width="20.4636363636364" customWidth="1"/>
    <col min="10" max="10" width="11.9" customWidth="1"/>
    <col min="11" max="11" width="23.5363636363636" customWidth="1"/>
  </cols>
  <sheetData>
    <row r="1" spans="3:11">
      <c r="C1" s="2"/>
      <c r="D1" s="2"/>
      <c r="E1" s="2"/>
      <c r="F1" s="2"/>
      <c r="G1" s="2"/>
      <c r="H1" s="2"/>
      <c r="I1" s="2"/>
      <c r="J1" s="2"/>
      <c r="K1" s="2"/>
    </row>
    <row r="3" ht="17.5" spans="3:11">
      <c r="C3" s="3" t="s">
        <v>0</v>
      </c>
      <c r="D3" s="3"/>
      <c r="E3" s="3"/>
      <c r="F3" s="3"/>
      <c r="G3" s="3"/>
      <c r="H3" s="3"/>
      <c r="I3" s="3"/>
      <c r="J3" s="3"/>
      <c r="K3" s="3"/>
    </row>
    <row r="4" ht="20.15" customHeight="1" spans="3:11">
      <c r="C4" s="4"/>
      <c r="D4" s="4"/>
      <c r="E4" s="4"/>
      <c r="F4" s="4"/>
      <c r="G4" s="4"/>
      <c r="H4" s="4"/>
      <c r="I4" s="4"/>
      <c r="J4" s="4"/>
      <c r="K4" s="48"/>
    </row>
    <row r="5" ht="20.15" customHeight="1" spans="3:11">
      <c r="C5" s="5"/>
      <c r="D5" s="6"/>
      <c r="E5" s="7" t="s">
        <v>1</v>
      </c>
      <c r="F5" s="8" t="s">
        <v>2</v>
      </c>
      <c r="G5" s="8"/>
      <c r="H5" s="7" t="s">
        <v>3</v>
      </c>
      <c r="I5" s="6"/>
      <c r="J5" s="8" t="s">
        <v>4</v>
      </c>
      <c r="K5" s="49"/>
    </row>
    <row r="6" ht="20.15" customHeight="1" spans="3:11">
      <c r="C6" s="9"/>
      <c r="D6" s="10"/>
      <c r="E6" s="11" t="s">
        <v>5</v>
      </c>
      <c r="F6" s="12" t="s">
        <v>6</v>
      </c>
      <c r="G6" s="12"/>
      <c r="H6" s="11" t="s">
        <v>7</v>
      </c>
      <c r="I6" s="10"/>
      <c r="J6" s="12" t="s">
        <v>8</v>
      </c>
      <c r="K6" s="50"/>
    </row>
    <row r="7" ht="20.15" customHeight="1" spans="3:11">
      <c r="C7" s="9"/>
      <c r="D7" s="10"/>
      <c r="E7" s="11" t="s">
        <v>9</v>
      </c>
      <c r="F7" s="13" t="s">
        <v>10</v>
      </c>
      <c r="G7" s="13"/>
      <c r="H7" s="14" t="s">
        <v>11</v>
      </c>
      <c r="I7" s="51"/>
      <c r="J7" s="13" t="s">
        <v>12</v>
      </c>
      <c r="K7" s="52"/>
    </row>
    <row r="8" ht="20.15" customHeight="1" spans="3:11">
      <c r="C8" s="15"/>
      <c r="D8" s="16"/>
      <c r="E8" s="17"/>
      <c r="F8" s="18"/>
      <c r="G8" s="18"/>
      <c r="H8" s="19" t="s">
        <v>13</v>
      </c>
      <c r="I8" s="53"/>
      <c r="J8" s="54" t="s">
        <v>14</v>
      </c>
      <c r="K8" s="55"/>
    </row>
    <row r="9" ht="20.15" customHeight="1" spans="3:11"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3:11">
      <c r="C10" s="20" t="s">
        <v>15</v>
      </c>
      <c r="D10" s="21"/>
      <c r="E10" s="20" t="s">
        <v>16</v>
      </c>
      <c r="F10" s="22" t="s">
        <v>17</v>
      </c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20.15" customHeight="1" spans="3:11">
      <c r="C11" s="23">
        <v>1</v>
      </c>
      <c r="D11" s="24"/>
      <c r="E11" s="25" t="s">
        <v>22</v>
      </c>
      <c r="F11" s="26" t="s">
        <v>23</v>
      </c>
      <c r="G11" s="26">
        <v>618</v>
      </c>
      <c r="H11" s="27">
        <v>618</v>
      </c>
      <c r="I11" s="56">
        <v>0</v>
      </c>
      <c r="J11" s="57"/>
      <c r="K11" s="58" t="s">
        <v>24</v>
      </c>
    </row>
    <row r="12" ht="20.15" customHeight="1" spans="3:11">
      <c r="C12" s="23">
        <v>2</v>
      </c>
      <c r="D12" s="24"/>
      <c r="E12" s="28"/>
      <c r="F12" s="26" t="s">
        <v>23</v>
      </c>
      <c r="G12" s="29">
        <v>618</v>
      </c>
      <c r="H12" s="27">
        <v>618</v>
      </c>
      <c r="I12" s="56">
        <v>0</v>
      </c>
      <c r="J12" s="57"/>
      <c r="K12" s="58" t="s">
        <v>25</v>
      </c>
    </row>
    <row r="13" ht="20" customHeight="1" spans="3:11">
      <c r="C13" s="23">
        <v>3</v>
      </c>
      <c r="D13" s="24"/>
      <c r="E13" s="30"/>
      <c r="F13" s="26" t="s">
        <v>26</v>
      </c>
      <c r="G13" s="31">
        <v>29</v>
      </c>
      <c r="H13" s="32">
        <v>29</v>
      </c>
      <c r="I13" s="59">
        <v>0</v>
      </c>
      <c r="J13" s="32"/>
      <c r="K13" s="58" t="s">
        <v>27</v>
      </c>
    </row>
    <row r="14" ht="20" customHeight="1" spans="3:11">
      <c r="C14" s="23">
        <v>4</v>
      </c>
      <c r="D14" s="24"/>
      <c r="E14" s="30"/>
      <c r="F14" s="26"/>
      <c r="G14" s="31">
        <v>14.5</v>
      </c>
      <c r="H14" s="32"/>
      <c r="I14" s="59">
        <v>14.5</v>
      </c>
      <c r="J14" s="32"/>
      <c r="K14" s="58" t="s">
        <v>27</v>
      </c>
    </row>
    <row r="15" ht="20" customHeight="1" spans="3:11">
      <c r="C15" s="23">
        <v>5</v>
      </c>
      <c r="D15" s="24"/>
      <c r="E15" s="30"/>
      <c r="F15" s="26"/>
      <c r="G15" s="31">
        <v>18.4</v>
      </c>
      <c r="H15" s="32"/>
      <c r="I15" s="59">
        <v>18.4</v>
      </c>
      <c r="J15" s="32"/>
      <c r="K15" s="58" t="s">
        <v>28</v>
      </c>
    </row>
    <row r="16" ht="20" customHeight="1" spans="3:11">
      <c r="C16" s="23">
        <v>6</v>
      </c>
      <c r="D16" s="24"/>
      <c r="E16" s="30"/>
      <c r="F16" s="26"/>
      <c r="G16" s="31">
        <v>56</v>
      </c>
      <c r="H16" s="32"/>
      <c r="I16" s="59">
        <v>56</v>
      </c>
      <c r="J16" s="32"/>
      <c r="K16" s="58" t="s">
        <v>28</v>
      </c>
    </row>
    <row r="17" ht="20" customHeight="1" spans="3:11">
      <c r="C17" s="23">
        <v>7</v>
      </c>
      <c r="D17" s="24"/>
      <c r="E17" s="30"/>
      <c r="F17" s="26"/>
      <c r="G17" s="31">
        <v>20.5</v>
      </c>
      <c r="H17" s="33"/>
      <c r="I17" s="59">
        <v>20.5</v>
      </c>
      <c r="J17" s="32"/>
      <c r="K17" s="58" t="s">
        <v>29</v>
      </c>
    </row>
    <row r="18" s="1" customFormat="1" ht="20" customHeight="1" spans="3:11">
      <c r="C18" s="23">
        <v>8</v>
      </c>
      <c r="D18" s="24"/>
      <c r="E18" s="28"/>
      <c r="F18" s="26"/>
      <c r="G18" s="31">
        <v>44.89</v>
      </c>
      <c r="H18" s="33"/>
      <c r="I18" s="56">
        <v>44.89</v>
      </c>
      <c r="J18" s="57"/>
      <c r="K18" s="58" t="s">
        <v>30</v>
      </c>
    </row>
    <row r="19" s="1" customFormat="1" ht="20" customHeight="1" spans="3:11">
      <c r="C19" s="23">
        <v>9</v>
      </c>
      <c r="D19" s="24"/>
      <c r="E19" s="28"/>
      <c r="F19" s="26"/>
      <c r="G19" s="31">
        <v>54</v>
      </c>
      <c r="H19" s="33"/>
      <c r="I19" s="56">
        <v>54</v>
      </c>
      <c r="J19" s="57"/>
      <c r="K19" s="58" t="s">
        <v>30</v>
      </c>
    </row>
    <row r="20" ht="20" customHeight="1" spans="3:11">
      <c r="C20" s="23">
        <v>10</v>
      </c>
      <c r="D20" s="24"/>
      <c r="E20" s="28"/>
      <c r="F20" s="26"/>
      <c r="G20" s="31">
        <v>37.15</v>
      </c>
      <c r="H20" s="33">
        <v>37.15</v>
      </c>
      <c r="I20" s="59">
        <v>0</v>
      </c>
      <c r="J20" s="32"/>
      <c r="K20" s="58" t="s">
        <v>31</v>
      </c>
    </row>
    <row r="21" ht="20" customHeight="1" spans="3:11">
      <c r="C21" s="23">
        <v>11</v>
      </c>
      <c r="D21" s="24"/>
      <c r="E21" s="28"/>
      <c r="F21" s="26"/>
      <c r="G21" s="31">
        <v>82</v>
      </c>
      <c r="H21" s="33">
        <v>82</v>
      </c>
      <c r="I21" s="56">
        <v>0</v>
      </c>
      <c r="J21" s="57"/>
      <c r="K21" s="58" t="s">
        <v>31</v>
      </c>
    </row>
    <row r="22" ht="20" customHeight="1" spans="3:11">
      <c r="C22" s="23">
        <v>12</v>
      </c>
      <c r="D22" s="24"/>
      <c r="E22" s="28"/>
      <c r="F22" s="26"/>
      <c r="G22" s="31">
        <v>18.1</v>
      </c>
      <c r="H22" s="33"/>
      <c r="I22" s="59">
        <v>18.1</v>
      </c>
      <c r="J22" s="32"/>
      <c r="K22" s="58" t="s">
        <v>32</v>
      </c>
    </row>
    <row r="23" ht="20" customHeight="1" spans="3:11">
      <c r="C23" s="23">
        <v>13</v>
      </c>
      <c r="D23" s="24"/>
      <c r="E23" s="28"/>
      <c r="F23" s="26"/>
      <c r="G23" s="31">
        <v>47</v>
      </c>
      <c r="H23" s="33">
        <v>47</v>
      </c>
      <c r="I23" s="59">
        <v>0</v>
      </c>
      <c r="J23" s="32"/>
      <c r="K23" s="58" t="s">
        <v>32</v>
      </c>
    </row>
    <row r="24" ht="20" customHeight="1" spans="3:11">
      <c r="C24" s="23">
        <v>14</v>
      </c>
      <c r="D24" s="24"/>
      <c r="E24" s="28"/>
      <c r="F24" s="26"/>
      <c r="G24" s="31">
        <v>36</v>
      </c>
      <c r="H24" s="33"/>
      <c r="I24" s="59">
        <v>36</v>
      </c>
      <c r="J24" s="32"/>
      <c r="K24" s="58" t="s">
        <v>33</v>
      </c>
    </row>
    <row r="25" ht="20" customHeight="1" spans="3:11">
      <c r="C25" s="23">
        <v>15</v>
      </c>
      <c r="D25" s="24"/>
      <c r="E25" s="28"/>
      <c r="F25" s="26"/>
      <c r="G25" s="31">
        <v>10.88</v>
      </c>
      <c r="H25" s="33"/>
      <c r="I25" s="59">
        <v>10.88</v>
      </c>
      <c r="J25" s="32"/>
      <c r="K25" s="58" t="s">
        <v>33</v>
      </c>
    </row>
    <row r="26" ht="20" customHeight="1" spans="3:11">
      <c r="C26" s="23">
        <v>16</v>
      </c>
      <c r="D26" s="24"/>
      <c r="E26" s="28"/>
      <c r="F26" s="26"/>
      <c r="G26" s="31">
        <v>20</v>
      </c>
      <c r="H26" s="33"/>
      <c r="I26" s="59">
        <v>20</v>
      </c>
      <c r="J26" s="32"/>
      <c r="K26" s="58" t="s">
        <v>34</v>
      </c>
    </row>
    <row r="27" ht="20" customHeight="1" spans="3:11">
      <c r="C27" s="23">
        <v>17</v>
      </c>
      <c r="D27" s="24"/>
      <c r="E27" s="28"/>
      <c r="F27" s="26"/>
      <c r="G27" s="31">
        <v>12</v>
      </c>
      <c r="H27" s="33"/>
      <c r="I27" s="59">
        <v>12</v>
      </c>
      <c r="J27" s="32"/>
      <c r="K27" s="58" t="s">
        <v>34</v>
      </c>
    </row>
    <row r="28" ht="20" customHeight="1" spans="3:11">
      <c r="C28" s="23">
        <v>18</v>
      </c>
      <c r="D28" s="24"/>
      <c r="E28" s="28"/>
      <c r="F28" s="26"/>
      <c r="G28" s="31">
        <v>44.15</v>
      </c>
      <c r="H28" s="33"/>
      <c r="I28" s="59">
        <v>44.15</v>
      </c>
      <c r="J28" s="32"/>
      <c r="K28" s="58" t="s">
        <v>34</v>
      </c>
    </row>
    <row r="29" ht="20.15" customHeight="1" spans="3:11">
      <c r="C29" s="20" t="s">
        <v>35</v>
      </c>
      <c r="D29" s="34"/>
      <c r="E29" s="34"/>
      <c r="F29" s="21"/>
      <c r="G29" s="35">
        <f>SUM(G11:G28)</f>
        <v>1780.57</v>
      </c>
      <c r="H29" s="35">
        <f>SUM(H11:H28)</f>
        <v>1431.15</v>
      </c>
      <c r="I29" s="60">
        <f>SUM(I11:J28)</f>
        <v>349.42</v>
      </c>
      <c r="J29" s="61"/>
      <c r="K29" s="62"/>
    </row>
    <row r="30" ht="20.15" customHeight="1" spans="3:11">
      <c r="C30" s="10"/>
      <c r="D30" s="10"/>
      <c r="E30" s="10"/>
      <c r="F30" s="10"/>
      <c r="G30" s="10"/>
      <c r="H30" s="10"/>
      <c r="I30" s="10"/>
      <c r="J30" s="63"/>
      <c r="K30" s="10"/>
    </row>
    <row r="31" ht="20.15" customHeight="1" spans="3:11">
      <c r="C31" s="22" t="s">
        <v>19</v>
      </c>
      <c r="D31" s="22"/>
      <c r="E31" s="22"/>
      <c r="F31" s="22"/>
      <c r="G31" s="22" t="s">
        <v>36</v>
      </c>
      <c r="H31" s="22"/>
      <c r="I31" s="22"/>
      <c r="J31" s="22"/>
      <c r="K31" s="22" t="s">
        <v>37</v>
      </c>
    </row>
    <row r="32" ht="20.15" customHeight="1" spans="3:11">
      <c r="C32" s="36">
        <f>(H29)</f>
        <v>1431.15</v>
      </c>
      <c r="D32" s="36"/>
      <c r="E32" s="36"/>
      <c r="F32" s="36"/>
      <c r="G32" s="36">
        <f>I29</f>
        <v>349.42</v>
      </c>
      <c r="H32" s="36"/>
      <c r="I32" s="36"/>
      <c r="J32" s="36"/>
      <c r="K32" s="64">
        <f>SUM(C32:J32)</f>
        <v>1780.57</v>
      </c>
    </row>
    <row r="33" ht="20.15" customHeight="1" spans="3:11">
      <c r="C33" s="10"/>
      <c r="D33" s="10"/>
      <c r="E33" s="10"/>
      <c r="F33" s="10"/>
      <c r="G33" s="10"/>
      <c r="H33" s="10"/>
      <c r="I33" s="10"/>
      <c r="J33" s="10"/>
      <c r="K33" s="10"/>
    </row>
    <row r="34" ht="20.15" customHeight="1" spans="3:11">
      <c r="C34" s="10" t="s">
        <v>38</v>
      </c>
      <c r="D34" s="10"/>
      <c r="E34" s="10"/>
      <c r="F34" s="10" t="s">
        <v>39</v>
      </c>
      <c r="G34" s="10" t="s">
        <v>40</v>
      </c>
      <c r="H34" s="10"/>
      <c r="I34" s="10"/>
      <c r="J34" s="10" t="s">
        <v>41</v>
      </c>
      <c r="K34" s="10"/>
    </row>
    <row r="41" customHeight="1"/>
    <row r="42" ht="15" customHeight="1"/>
    <row r="43" customFormat="1" ht="17.5" spans="2:10">
      <c r="B43" s="3" t="s">
        <v>42</v>
      </c>
      <c r="C43" s="3"/>
      <c r="D43" s="3"/>
      <c r="E43" s="3"/>
      <c r="F43" s="3"/>
      <c r="G43" s="3"/>
      <c r="H43" s="37"/>
      <c r="I43" s="37"/>
      <c r="J43" s="3"/>
    </row>
    <row r="44" customFormat="1" spans="8:9">
      <c r="H44" s="38"/>
      <c r="I44" s="65"/>
    </row>
    <row r="45" customFormat="1" ht="20.15" customHeight="1" spans="3:10">
      <c r="C45" s="5"/>
      <c r="D45" s="6"/>
      <c r="E45" s="7" t="s">
        <v>1</v>
      </c>
      <c r="F45" s="8" t="s">
        <v>2</v>
      </c>
      <c r="G45" s="8"/>
      <c r="H45" s="39" t="s">
        <v>3</v>
      </c>
      <c r="I45" s="66" t="s">
        <v>4</v>
      </c>
      <c r="J45" s="49"/>
    </row>
    <row r="46" customFormat="1" ht="20.15" customHeight="1" spans="3:10">
      <c r="C46" s="9"/>
      <c r="D46" s="10"/>
      <c r="E46" s="11" t="s">
        <v>5</v>
      </c>
      <c r="F46" s="12" t="s">
        <v>6</v>
      </c>
      <c r="G46" s="12"/>
      <c r="H46" s="40" t="s">
        <v>7</v>
      </c>
      <c r="I46" s="67" t="s">
        <v>8</v>
      </c>
      <c r="J46" s="50"/>
    </row>
    <row r="47" customFormat="1" ht="20.15" customHeight="1" spans="3:10">
      <c r="C47" s="9"/>
      <c r="D47" s="10"/>
      <c r="E47" s="11" t="s">
        <v>9</v>
      </c>
      <c r="F47" s="13" t="s">
        <v>10</v>
      </c>
      <c r="G47" s="13"/>
      <c r="H47" s="40" t="s">
        <v>11</v>
      </c>
      <c r="I47" s="13" t="s">
        <v>43</v>
      </c>
      <c r="J47" s="52"/>
    </row>
    <row r="48" customFormat="1" ht="20.15" customHeight="1" spans="3:10">
      <c r="C48" s="15"/>
      <c r="D48" s="16"/>
      <c r="E48" s="17"/>
      <c r="F48" s="41"/>
      <c r="G48" s="41"/>
      <c r="H48" s="42" t="s">
        <v>13</v>
      </c>
      <c r="I48" s="54" t="s">
        <v>14</v>
      </c>
      <c r="J48" s="55"/>
    </row>
    <row r="49" customFormat="1" ht="20.15" customHeight="1" spans="8:19">
      <c r="H49" s="38"/>
      <c r="I49" s="65"/>
      <c r="S49" t="s">
        <v>44</v>
      </c>
    </row>
    <row r="50" customFormat="1" ht="20.15" customHeight="1" spans="3:10">
      <c r="C50" s="26"/>
      <c r="D50" s="26"/>
      <c r="E50" s="43" t="s">
        <v>45</v>
      </c>
      <c r="F50" s="26" t="s">
        <v>46</v>
      </c>
      <c r="G50" s="33" t="s">
        <v>47</v>
      </c>
      <c r="H50" s="33" t="s">
        <v>48</v>
      </c>
      <c r="I50" s="33" t="s">
        <v>35</v>
      </c>
      <c r="J50" s="68" t="s">
        <v>21</v>
      </c>
    </row>
    <row r="51" customFormat="1" ht="20.15" customHeight="1" spans="3:10">
      <c r="C51" s="44">
        <v>1</v>
      </c>
      <c r="D51" s="45"/>
      <c r="E51" s="43" t="s">
        <v>6</v>
      </c>
      <c r="F51" s="29" t="s">
        <v>49</v>
      </c>
      <c r="G51" s="33">
        <v>200</v>
      </c>
      <c r="H51" s="33">
        <v>1</v>
      </c>
      <c r="I51" s="32">
        <f>G51*H51</f>
        <v>200</v>
      </c>
      <c r="J51" s="69"/>
    </row>
    <row r="52" customFormat="1" ht="20.15" customHeight="1" spans="3:10">
      <c r="C52" s="26">
        <v>2</v>
      </c>
      <c r="D52" s="26"/>
      <c r="E52" s="43" t="s">
        <v>6</v>
      </c>
      <c r="F52" s="29" t="s">
        <v>50</v>
      </c>
      <c r="G52" s="33">
        <v>100</v>
      </c>
      <c r="H52" s="33">
        <v>5</v>
      </c>
      <c r="I52" s="32">
        <f>G52*H52</f>
        <v>500</v>
      </c>
      <c r="J52" s="69"/>
    </row>
    <row r="53" customFormat="1" ht="20.15" customHeight="1" spans="3:10">
      <c r="C53" s="20" t="s">
        <v>35</v>
      </c>
      <c r="D53" s="34"/>
      <c r="E53" s="34"/>
      <c r="F53" s="21"/>
      <c r="G53" s="35"/>
      <c r="H53" s="46">
        <f>SUM(H51:H52)</f>
        <v>6</v>
      </c>
      <c r="I53" s="70">
        <f>SUM(I51:I52)</f>
        <v>700</v>
      </c>
      <c r="J53" s="62"/>
    </row>
    <row r="54" customFormat="1" ht="20.15" customHeight="1" spans="3:10">
      <c r="C54" s="10" t="s">
        <v>38</v>
      </c>
      <c r="D54" s="10"/>
      <c r="E54" s="10"/>
      <c r="F54" s="10" t="s">
        <v>39</v>
      </c>
      <c r="G54" s="10" t="s">
        <v>40</v>
      </c>
      <c r="H54" s="47"/>
      <c r="I54" s="71" t="s">
        <v>41</v>
      </c>
      <c r="J54" s="10"/>
    </row>
  </sheetData>
  <mergeCells count="66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F29"/>
    <mergeCell ref="I29:J29"/>
    <mergeCell ref="C31:F31"/>
    <mergeCell ref="G31:J31"/>
    <mergeCell ref="C32:F32"/>
    <mergeCell ref="G32:J32"/>
    <mergeCell ref="B43:J43"/>
    <mergeCell ref="F45:G45"/>
    <mergeCell ref="I45:J45"/>
    <mergeCell ref="F46:G46"/>
    <mergeCell ref="I46:J46"/>
    <mergeCell ref="F47:G47"/>
    <mergeCell ref="I47:J47"/>
    <mergeCell ref="I48:J48"/>
    <mergeCell ref="C50:D50"/>
    <mergeCell ref="C51:D51"/>
    <mergeCell ref="C52:D52"/>
    <mergeCell ref="C53:F53"/>
    <mergeCell ref="E11:E28"/>
    <mergeCell ref="F13:F28"/>
  </mergeCells>
  <pageMargins left="0.7" right="0.7" top="0.75" bottom="0.75" header="0.3" footer="0.3"/>
  <pageSetup paperSize="77" scale="7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2025-09-28T06:46:43Z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04A3B14C2DED441B94E415F3F2143158_13</vt:lpwstr>
  </property>
</Properties>
</file>