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226"/>
  <workbookPr checkCompatibility="1" autoCompressPictures="0"/>
  <bookViews>
    <workbookView xWindow="560" yWindow="560" windowWidth="25040" windowHeight="14300" tabRatio="889"/>
  </bookViews>
  <sheets>
    <sheet name="Set up &amp; AV rental" sheetId="31" r:id="rId1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" i="31" l="1"/>
  <c r="G5" i="31"/>
  <c r="G6" i="31"/>
  <c r="G7" i="31"/>
  <c r="G10" i="31"/>
  <c r="G11" i="31"/>
  <c r="G12" i="31"/>
  <c r="G13" i="31"/>
  <c r="G14" i="31"/>
  <c r="G15" i="31"/>
  <c r="G16" i="31"/>
  <c r="G17" i="31"/>
  <c r="G18" i="31"/>
  <c r="G19" i="31"/>
  <c r="G20" i="31"/>
  <c r="G21" i="31"/>
  <c r="G22" i="31"/>
  <c r="G23" i="31"/>
  <c r="G24" i="31"/>
  <c r="G25" i="31"/>
  <c r="G26" i="31"/>
  <c r="G27" i="31"/>
  <c r="G28" i="31"/>
  <c r="G29" i="31"/>
  <c r="G30" i="31"/>
  <c r="G31" i="31"/>
  <c r="G32" i="31"/>
  <c r="G33" i="31"/>
  <c r="G34" i="31"/>
  <c r="G35" i="31"/>
  <c r="G36" i="31"/>
  <c r="G38" i="31"/>
  <c r="G39" i="31"/>
  <c r="G41" i="31"/>
  <c r="G42" i="31"/>
  <c r="G43" i="31"/>
  <c r="G44" i="31"/>
</calcChain>
</file>

<file path=xl/sharedStrings.xml><?xml version="1.0" encoding="utf-8"?>
<sst xmlns="http://schemas.openxmlformats.org/spreadsheetml/2006/main" count="106" uniqueCount="75">
  <si>
    <t>No.</t>
    <phoneticPr fontId="21" type="noConversion"/>
  </si>
  <si>
    <t>Unit</t>
    <phoneticPr fontId="21" type="noConversion"/>
  </si>
  <si>
    <t>Sum</t>
    <phoneticPr fontId="21" type="noConversion"/>
  </si>
  <si>
    <t>Total Set up &amp; AV</t>
  </si>
  <si>
    <t>item</t>
    <phoneticPr fontId="22" type="noConversion"/>
  </si>
  <si>
    <t>Set up</t>
    <phoneticPr fontId="26" type="noConversion"/>
  </si>
  <si>
    <t>Price per item</t>
    <phoneticPr fontId="26" type="noConversion"/>
  </si>
  <si>
    <t>Remark</t>
    <phoneticPr fontId="26" type="noConversion"/>
  </si>
  <si>
    <t>指示牌</t>
    <phoneticPr fontId="26" type="noConversion"/>
  </si>
  <si>
    <t>Quantity</t>
    <phoneticPr fontId="21" type="noConversion"/>
  </si>
  <si>
    <t>钢板配重底盘，钢板配重罩，黑色喷漆，铝合金双面立板，双面标贴户外车贴喷绘0.8mL*2mH</t>
    <phoneticPr fontId="26" type="noConversion"/>
  </si>
  <si>
    <t>个</t>
    <phoneticPr fontId="26" type="noConversion"/>
  </si>
  <si>
    <t>项</t>
    <phoneticPr fontId="26" type="noConversion"/>
  </si>
  <si>
    <t>个</t>
    <phoneticPr fontId="26" type="noConversion"/>
  </si>
  <si>
    <t>项</t>
    <phoneticPr fontId="26" type="noConversion"/>
  </si>
  <si>
    <t>项</t>
    <phoneticPr fontId="26" type="noConversion"/>
  </si>
  <si>
    <t>制作部分</t>
    <phoneticPr fontId="26" type="noConversion"/>
  </si>
  <si>
    <t>平米</t>
    <phoneticPr fontId="26" type="noConversion"/>
  </si>
  <si>
    <t>led底座</t>
    <phoneticPr fontId="26" type="noConversion"/>
  </si>
  <si>
    <t xml:space="preserve">钢木结构基础，铺双层18厘板，8000mml*1000mmw*400mmh </t>
    <phoneticPr fontId="26" type="noConversion"/>
  </si>
  <si>
    <t>项</t>
    <phoneticPr fontId="26" type="noConversion"/>
  </si>
  <si>
    <t>led包边</t>
    <phoneticPr fontId="26" type="noConversion"/>
  </si>
  <si>
    <t>台阶</t>
    <phoneticPr fontId="26" type="noConversion"/>
  </si>
  <si>
    <t>钢架结构，绷黑色台布，1000mml*3500mmh*1000mmw</t>
    <phoneticPr fontId="26" type="noConversion"/>
  </si>
  <si>
    <t>皮墩</t>
    <phoneticPr fontId="26" type="noConversion"/>
  </si>
  <si>
    <t>个</t>
    <phoneticPr fontId="26" type="noConversion"/>
  </si>
  <si>
    <t>组</t>
    <phoneticPr fontId="26" type="noConversion"/>
  </si>
  <si>
    <t>左侧展示板</t>
    <phoneticPr fontId="26" type="noConversion"/>
  </si>
  <si>
    <t>左侧展示桌</t>
    <phoneticPr fontId="26" type="noConversion"/>
  </si>
  <si>
    <t>白色烤漆，  2000mml＊600mmw＊120mmh</t>
    <phoneticPr fontId="26" type="noConversion"/>
  </si>
  <si>
    <t>右侧展示板</t>
    <phoneticPr fontId="26" type="noConversion"/>
  </si>
  <si>
    <t>右侧展示桌</t>
    <phoneticPr fontId="26" type="noConversion"/>
  </si>
  <si>
    <t>进场</t>
    <phoneticPr fontId="26" type="noConversion"/>
  </si>
  <si>
    <t>30人（含加班）</t>
    <phoneticPr fontId="26" type="noConversion"/>
  </si>
  <si>
    <t>搭建进/撤场人工部分</t>
    <phoneticPr fontId="26" type="noConversion"/>
  </si>
  <si>
    <t>撤场</t>
    <phoneticPr fontId="26" type="noConversion"/>
  </si>
  <si>
    <t>20人（含加班）</t>
    <phoneticPr fontId="26" type="noConversion"/>
  </si>
  <si>
    <t>运输部分</t>
    <phoneticPr fontId="26" type="noConversion"/>
  </si>
  <si>
    <t>北京当地往返</t>
    <phoneticPr fontId="26" type="noConversion"/>
  </si>
  <si>
    <t>搭建运输</t>
    <phoneticPr fontId="26" type="noConversion"/>
  </si>
  <si>
    <t>签到台</t>
    <phoneticPr fontId="26" type="noConversion"/>
  </si>
  <si>
    <t>签到背板</t>
    <phoneticPr fontId="26" type="noConversion"/>
  </si>
  <si>
    <t>项</t>
    <phoneticPr fontId="26" type="noConversion"/>
  </si>
  <si>
    <t>平米</t>
    <phoneticPr fontId="26" type="noConversion"/>
  </si>
  <si>
    <t>舞台（酒店）</t>
    <phoneticPr fontId="26" type="noConversion"/>
  </si>
  <si>
    <t xml:space="preserve">租赁白色皮墩 </t>
    <phoneticPr fontId="26" type="noConversion"/>
  </si>
  <si>
    <t xml:space="preserve">定制蓝色皮墩 </t>
    <phoneticPr fontId="26" type="noConversion"/>
  </si>
  <si>
    <t>墙体-2：钢架焊接，局部安装烤漆板，木纹板，假草皮，立体字 7000mml*3000mmh</t>
    <phoneticPr fontId="26" type="noConversion"/>
  </si>
  <si>
    <t>入口左侧-蓝色</t>
    <phoneticPr fontId="26" type="noConversion"/>
  </si>
  <si>
    <t>入口右侧-木纹色</t>
    <phoneticPr fontId="26" type="noConversion"/>
  </si>
  <si>
    <t>入口右侧-蓝色</t>
    <phoneticPr fontId="26" type="noConversion"/>
  </si>
  <si>
    <t>桌椅：租赁白色高脚椅及白色吧桌</t>
    <phoneticPr fontId="26" type="noConversion"/>
  </si>
  <si>
    <t>桌椅：租赁白色高脚椅及白色吧桌</t>
    <phoneticPr fontId="26" type="noConversion"/>
  </si>
  <si>
    <t>木质结构，裱写真画面，局部安装木色装饰条，及外挂烤漆板裱写真画面，及白色烤漆板立体字 5500mml*3000mmh*400mmw</t>
    <phoneticPr fontId="26" type="noConversion"/>
  </si>
  <si>
    <t>桌椅：租赁白色hay椅</t>
    <phoneticPr fontId="26" type="noConversion"/>
  </si>
  <si>
    <t>个</t>
    <phoneticPr fontId="26" type="noConversion"/>
  </si>
  <si>
    <t xml:space="preserve">酒店现有舞台：铺双层18厘板，面饰灰色拉绒地毯7200mml*3600mmw*400mmh </t>
    <phoneticPr fontId="26" type="noConversion"/>
  </si>
  <si>
    <t>木质结构，面饰灰色拉绒地毯1200mml*200mmh*4000mmw</t>
    <phoneticPr fontId="26" type="noConversion"/>
  </si>
  <si>
    <t>墙体-1：钢架焊接，局部安装烤漆板，木纹板，假草皮，立体字 ，背部木质结构裱写真画面6000mml*3000mmh*300mmw</t>
    <phoneticPr fontId="26" type="noConversion"/>
  </si>
  <si>
    <t>墙体-2：钢架焊接，局部安装烤漆板，木纹板，假草皮，立体字 7000mml*3000mmh*300mmw</t>
    <phoneticPr fontId="26" type="noConversion"/>
  </si>
  <si>
    <t>墙体-3：钢架焊接，局部安装烤漆板，木纹板，假草皮，立体字 ，背部木质结构裱写真画面6000mml*3000mmh**300mmw</t>
    <phoneticPr fontId="26" type="noConversion"/>
  </si>
  <si>
    <t>顶部：钢架焊接，局部安装烤漆板，木纹板 6000mml*7000mmw*300mmw</t>
    <phoneticPr fontId="26" type="noConversion"/>
  </si>
  <si>
    <t>墙体-1：钢架焊接，局部安装烤漆板，木纹板，假草皮，立体字 ，背部木质结构裱写真画面6000mml*3000mmh*300mmw</t>
    <phoneticPr fontId="26" type="noConversion"/>
  </si>
  <si>
    <t>墙体-3：钢架焊接，局部安装烤漆板，木纹板，假草皮，立体字 ，背部木质结构裱写真画面6000mml*3000mmh*300mmw</t>
    <phoneticPr fontId="26" type="noConversion"/>
  </si>
  <si>
    <t>顶部：钢架焊接，局部安装烤漆板，木纹板 6000mml*7000mmw*300mmw</t>
    <phoneticPr fontId="26" type="noConversion"/>
  </si>
  <si>
    <t>顶部：钢架焊接，局部安装烤漆板，木纹板 6000mml*7000mmw*300mmw</t>
    <phoneticPr fontId="26" type="noConversion"/>
  </si>
  <si>
    <t>顶部：钢架焊接，局部安装烤漆板，木纹板 6000mml*7000mmw*300mmw</t>
    <phoneticPr fontId="26" type="noConversion"/>
  </si>
  <si>
    <t>入口左侧-橘色</t>
    <phoneticPr fontId="26" type="noConversion"/>
  </si>
  <si>
    <t>钢架结构，绷uv喷绘布画面，两侧钢架绷宝丽布画面侧封边 4000mml*3000mmh*400mmw</t>
    <phoneticPr fontId="26" type="noConversion"/>
  </si>
  <si>
    <t>木质结构，白色烤漆饰面，内藏层板，局部安装立体雕刻字  3000mml*1000mmh*500mmw</t>
    <phoneticPr fontId="26" type="noConversion"/>
  </si>
  <si>
    <t>墙体-3：钢架焊接，局部安装烤漆板，木纹板，假草皮，立体字 ，背部木质结构裱写真画面6000mml*3000mmh*300mmw</t>
    <phoneticPr fontId="26" type="noConversion"/>
  </si>
  <si>
    <t>墙体-1：钢架焊接，局部安装烤漆板，木纹板，假草皮，立体字 ，背部背部木质结构裱写真画面6000mml*3000mmh*300mmw</t>
    <phoneticPr fontId="26" type="noConversion"/>
  </si>
  <si>
    <t>税金</t>
    <phoneticPr fontId="26" type="noConversion"/>
  </si>
  <si>
    <t>合计</t>
    <phoneticPr fontId="26" type="noConversion"/>
  </si>
  <si>
    <t>优惠价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</si>
</sst>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_ &quot;¥&quot;* #,##0.00_ ;_ &quot;¥&quot;* \-#,##0.00_ ;_ &quot;¥&quot;* &quot;-&quot;??_ ;_ @_ "/>
    <numFmt numFmtId="177" formatCode="[$CNY]\ #,##0.00;[Red][$CNY]\ \-#,##0.00"/>
    <numFmt numFmtId="178" formatCode="[$¥-411]#,##0"/>
    <numFmt numFmtId="179" formatCode="_-[$¥-411]* #,##0_-;\-[$¥-411]* #,##0_-;_-[$¥-411]* &quot;-&quot;_-;_-@_-"/>
    <numFmt numFmtId="180" formatCode="_-* #,##0.00\ _€_-;\-* #,##0.00\ _€_-;_-* &quot;-&quot;??\ _€_-;_-@_-"/>
    <numFmt numFmtId="181" formatCode="_([$¥-804]* #,##0_);_([$¥-804]* \(#,##0\);_([$¥-804]* &quot;-&quot;_);_(@_)"/>
    <numFmt numFmtId="182" formatCode="#,##0.00\ &quot;€&quot;;[Red]\-#,##0.00\ &quot;€&quot;"/>
    <numFmt numFmtId="183" formatCode="_ * #,##0.00_ ;_ * \-#,##0.00_ ;_ * &quot;-&quot;??_ ;_ @_ "/>
    <numFmt numFmtId="184" formatCode="_ &quot;￥&quot;* #,##0.00_ ;_ &quot;￥&quot;* \-#,##0.00_ ;_ &quot;￥&quot;* &quot;-&quot;??_ ;_ @_ "/>
    <numFmt numFmtId="185" formatCode="_-* #,##0.00\ [$€]_-;\-* #,##0.00\ [$€]_-;_-* &quot;-&quot;??\ [$€]_-;_-@_-"/>
    <numFmt numFmtId="186" formatCode="_-* #,##0.00\ [$€-1]_-;\-* #,##0.00\ [$€-1]_-;_-* &quot;-&quot;??\ [$€-1]_-"/>
    <numFmt numFmtId="187" formatCode="[$¥-411]#,##0.00"/>
    <numFmt numFmtId="188" formatCode="[$￥-411]#,##0.00"/>
    <numFmt numFmtId="189" formatCode="00000"/>
  </numFmts>
  <fonts count="30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0"/>
      <name val="Verdana"/>
      <family val="2"/>
    </font>
    <font>
      <sz val="12"/>
      <name val="Times New Roman"/>
      <family val="1"/>
    </font>
    <font>
      <sz val="10"/>
      <name val="Arial"/>
      <family val="2"/>
    </font>
    <font>
      <u/>
      <sz val="11"/>
      <color theme="10"/>
      <name val="宋体"/>
      <family val="2"/>
      <scheme val="minor"/>
    </font>
    <font>
      <u/>
      <sz val="11"/>
      <color theme="11"/>
      <name val="宋体"/>
      <family val="2"/>
      <scheme val="minor"/>
    </font>
    <font>
      <sz val="11"/>
      <color theme="1"/>
      <name val="宋体"/>
      <family val="2"/>
      <scheme val="minor"/>
    </font>
    <font>
      <sz val="12"/>
      <name val="BMW Type Global Pro Regular"/>
    </font>
    <font>
      <sz val="12"/>
      <name val="新細明體"/>
      <family val="1"/>
      <charset val="136"/>
    </font>
    <font>
      <u/>
      <sz val="10"/>
      <color indexed="36"/>
      <name val="Arial"/>
      <family val="2"/>
      <charset val="204"/>
    </font>
    <font>
      <sz val="11"/>
      <color indexed="8"/>
      <name val="宋体"/>
      <family val="2"/>
      <charset val="134"/>
    </font>
    <font>
      <u/>
      <sz val="10"/>
      <color indexed="12"/>
      <name val="Verdana"/>
      <family val="2"/>
    </font>
    <font>
      <sz val="10"/>
      <name val="Geneva"/>
      <family val="2"/>
    </font>
    <font>
      <u/>
      <sz val="10"/>
      <color theme="10"/>
      <name val="Verdana"/>
      <family val="2"/>
    </font>
    <font>
      <sz val="12"/>
      <color indexed="8"/>
      <name val="BMW Type Global Pro Regular"/>
    </font>
    <font>
      <sz val="10"/>
      <name val="Helv"/>
      <family val="2"/>
    </font>
    <font>
      <sz val="11"/>
      <color indexed="0"/>
      <name val="Helvetica Neue"/>
      <family val="2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</font>
    <font>
      <sz val="8"/>
      <name val="宋体"/>
      <family val="3"/>
      <charset val="134"/>
    </font>
    <font>
      <b/>
      <sz val="16"/>
      <color theme="1"/>
      <name val="BMW Type Global Bold"/>
    </font>
    <font>
      <sz val="11"/>
      <color theme="1"/>
      <name val="BMW Type Global Bold"/>
    </font>
    <font>
      <sz val="12"/>
      <name val="BMW Type Global Bold"/>
    </font>
    <font>
      <sz val="9"/>
      <name val="宋体"/>
      <family val="3"/>
      <charset val="134"/>
      <scheme val="minor"/>
    </font>
    <font>
      <b/>
      <sz val="12"/>
      <color theme="1"/>
      <name val="BMW Type Global Bold"/>
    </font>
    <font>
      <b/>
      <sz val="11"/>
      <color theme="1"/>
      <name val="BMW Type Global Bold"/>
    </font>
    <font>
      <b/>
      <sz val="12"/>
      <name val="BMW Type Global Bold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681">
    <xf numFmtId="177" fontId="0" fillId="0" borderId="0"/>
    <xf numFmtId="177" fontId="1" fillId="0" borderId="0">
      <alignment vertical="center"/>
    </xf>
    <xf numFmtId="177" fontId="2" fillId="0" borderId="0"/>
    <xf numFmtId="177" fontId="3" fillId="0" borderId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3" fillId="0" borderId="0"/>
    <xf numFmtId="177" fontId="2" fillId="0" borderId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178" fontId="2" fillId="0" borderId="0"/>
    <xf numFmtId="0" fontId="9" fillId="0" borderId="0"/>
    <xf numFmtId="179" fontId="10" fillId="0" borderId="0" applyNumberFormat="0" applyFill="0" applyBorder="0" applyAlignment="0" applyProtection="0">
      <alignment vertical="top"/>
      <protection locked="0"/>
    </xf>
    <xf numFmtId="180" fontId="11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12" fillId="0" borderId="0" applyNumberFormat="0" applyFill="0" applyBorder="0" applyAlignment="0" applyProtection="0">
      <alignment vertical="top"/>
      <protection locked="0"/>
    </xf>
    <xf numFmtId="179" fontId="2" fillId="0" borderId="0"/>
    <xf numFmtId="181" fontId="7" fillId="0" borderId="0"/>
    <xf numFmtId="179" fontId="1" fillId="0" borderId="0">
      <alignment vertical="center"/>
    </xf>
    <xf numFmtId="182" fontId="1" fillId="0" borderId="0">
      <alignment vertical="center"/>
    </xf>
    <xf numFmtId="179" fontId="1" fillId="0" borderId="0">
      <alignment vertical="center"/>
    </xf>
    <xf numFmtId="0" fontId="7" fillId="0" borderId="0"/>
    <xf numFmtId="179" fontId="7" fillId="0" borderId="0"/>
    <xf numFmtId="0" fontId="7" fillId="0" borderId="0"/>
    <xf numFmtId="179" fontId="4" fillId="0" borderId="0"/>
    <xf numFmtId="179" fontId="4" fillId="0" borderId="0"/>
    <xf numFmtId="179" fontId="4" fillId="0" borderId="0"/>
    <xf numFmtId="179" fontId="13" fillId="0" borderId="0"/>
    <xf numFmtId="9" fontId="2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179" fontId="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9" fontId="7" fillId="0" borderId="0"/>
    <xf numFmtId="0" fontId="7" fillId="0" borderId="0"/>
    <xf numFmtId="179" fontId="14" fillId="0" borderId="0" applyNumberFormat="0" applyFill="0" applyBorder="0" applyAlignment="0" applyProtection="0"/>
    <xf numFmtId="179" fontId="14" fillId="0" borderId="0" applyNumberFormat="0" applyFill="0" applyBorder="0" applyAlignment="0" applyProtection="0"/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9" fontId="2" fillId="0" borderId="0"/>
    <xf numFmtId="0" fontId="1" fillId="0" borderId="0"/>
    <xf numFmtId="0" fontId="1" fillId="0" borderId="0"/>
    <xf numFmtId="179" fontId="7" fillId="0" borderId="0"/>
    <xf numFmtId="179" fontId="7" fillId="0" borderId="0">
      <alignment vertical="center"/>
    </xf>
    <xf numFmtId="179" fontId="2" fillId="0" borderId="0" applyFont="0" applyFill="0" applyBorder="0" applyAlignment="0" applyProtection="0"/>
    <xf numFmtId="179" fontId="3" fillId="0" borderId="0"/>
    <xf numFmtId="179" fontId="3" fillId="0" borderId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0" fontId="7" fillId="0" borderId="0"/>
    <xf numFmtId="0" fontId="1" fillId="0" borderId="0">
      <alignment vertical="center"/>
    </xf>
    <xf numFmtId="178" fontId="3" fillId="0" borderId="0"/>
    <xf numFmtId="0" fontId="2" fillId="0" borderId="0"/>
    <xf numFmtId="0" fontId="16" fillId="0" borderId="0"/>
    <xf numFmtId="18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0" fontId="18" fillId="0" borderId="0" applyFont="0" applyFill="0" applyBorder="0" applyAlignment="0" applyProtection="0"/>
    <xf numFmtId="185" fontId="4" fillId="0" borderId="0" applyFont="0" applyFill="0" applyBorder="0" applyAlignment="0" applyProtection="0"/>
    <xf numFmtId="0" fontId="4" fillId="0" borderId="0"/>
    <xf numFmtId="186" fontId="4" fillId="0" borderId="0"/>
    <xf numFmtId="0" fontId="3" fillId="0" borderId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7" fillId="0" borderId="0" applyNumberFormat="0" applyFill="0" applyBorder="0" applyProtection="0">
      <alignment vertical="top"/>
    </xf>
    <xf numFmtId="0" fontId="2" fillId="0" borderId="0"/>
    <xf numFmtId="0" fontId="17" fillId="0" borderId="0" applyNumberFormat="0" applyFill="0" applyBorder="0" applyProtection="0">
      <alignment vertical="top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83" fontId="2" fillId="0" borderId="0" applyFont="0" applyFill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187" fontId="2" fillId="0" borderId="0"/>
    <xf numFmtId="187" fontId="3" fillId="0" borderId="0"/>
    <xf numFmtId="185" fontId="4" fillId="0" borderId="0" applyFont="0" applyFill="0" applyBorder="0" applyAlignment="0" applyProtection="0"/>
    <xf numFmtId="0" fontId="17" fillId="0" borderId="0" applyNumberFormat="0" applyFill="0" applyBorder="0" applyProtection="0">
      <alignment vertical="top"/>
    </xf>
    <xf numFmtId="188" fontId="2" fillId="0" borderId="0"/>
    <xf numFmtId="0" fontId="1" fillId="0" borderId="0"/>
    <xf numFmtId="0" fontId="20" fillId="0" borderId="0"/>
    <xf numFmtId="9" fontId="20" fillId="0" borderId="0" applyFont="0" applyFill="0" applyBorder="0" applyAlignment="0" applyProtection="0"/>
    <xf numFmtId="177" fontId="6" fillId="0" borderId="0" applyNumberFormat="0" applyFill="0" applyBorder="0" applyAlignment="0" applyProtection="0"/>
    <xf numFmtId="0" fontId="1" fillId="0" borderId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6" fillId="0" borderId="0" applyNumberFormat="0" applyFill="0" applyBorder="0" applyAlignment="0" applyProtection="0"/>
  </cellStyleXfs>
  <cellXfs count="45">
    <xf numFmtId="177" fontId="0" fillId="0" borderId="0" xfId="0"/>
    <xf numFmtId="177" fontId="15" fillId="0" borderId="9" xfId="3" applyFont="1" applyFill="1" applyBorder="1" applyAlignment="1">
      <alignment vertical="center"/>
    </xf>
    <xf numFmtId="177" fontId="8" fillId="0" borderId="1" xfId="2" applyNumberFormat="1" applyFont="1" applyFill="1" applyBorder="1" applyAlignment="1">
      <alignment horizontal="center" vertical="center" wrapText="1"/>
    </xf>
    <xf numFmtId="177" fontId="24" fillId="0" borderId="0" xfId="0" applyFont="1"/>
    <xf numFmtId="0" fontId="25" fillId="0" borderId="7" xfId="502" applyFont="1" applyFill="1" applyBorder="1" applyAlignment="1">
      <alignment horizontal="right" vertical="center"/>
    </xf>
    <xf numFmtId="0" fontId="25" fillId="0" borderId="1" xfId="333" applyFont="1" applyFill="1" applyBorder="1" applyAlignment="1">
      <alignment horizontal="center" vertical="center"/>
    </xf>
    <xf numFmtId="38" fontId="25" fillId="4" borderId="6" xfId="333" applyNumberFormat="1" applyFont="1" applyFill="1" applyBorder="1" applyAlignment="1">
      <alignment horizontal="center" vertical="center"/>
    </xf>
    <xf numFmtId="3" fontId="25" fillId="0" borderId="2" xfId="335" applyNumberFormat="1" applyFont="1" applyFill="1" applyBorder="1" applyAlignment="1">
      <alignment horizontal="left" vertical="center" wrapText="1"/>
    </xf>
    <xf numFmtId="178" fontId="25" fillId="2" borderId="13" xfId="335" applyFont="1" applyFill="1" applyBorder="1" applyAlignment="1">
      <alignment horizontal="right" vertical="center"/>
    </xf>
    <xf numFmtId="178" fontId="25" fillId="2" borderId="14" xfId="335" applyFont="1" applyFill="1" applyBorder="1" applyAlignment="1">
      <alignment vertical="center"/>
    </xf>
    <xf numFmtId="38" fontId="25" fillId="2" borderId="14" xfId="335" applyNumberFormat="1" applyFont="1" applyFill="1" applyBorder="1" applyAlignment="1">
      <alignment vertical="center"/>
    </xf>
    <xf numFmtId="178" fontId="25" fillId="2" borderId="16" xfId="335" applyFont="1" applyFill="1" applyBorder="1" applyAlignment="1">
      <alignment vertical="center"/>
    </xf>
    <xf numFmtId="189" fontId="27" fillId="3" borderId="11" xfId="333" applyNumberFormat="1" applyFont="1" applyFill="1" applyBorder="1" applyAlignment="1">
      <alignment horizontal="center" vertical="center"/>
    </xf>
    <xf numFmtId="189" fontId="27" fillId="3" borderId="8" xfId="333" applyNumberFormat="1" applyFont="1" applyFill="1" applyBorder="1" applyAlignment="1">
      <alignment horizontal="center" vertical="center" wrapText="1"/>
    </xf>
    <xf numFmtId="3" fontId="27" fillId="3" borderId="8" xfId="333" applyNumberFormat="1" applyFont="1" applyFill="1" applyBorder="1" applyAlignment="1">
      <alignment horizontal="center" vertical="center"/>
    </xf>
    <xf numFmtId="189" fontId="27" fillId="3" borderId="8" xfId="333" applyNumberFormat="1" applyFont="1" applyFill="1" applyBorder="1" applyAlignment="1">
      <alignment horizontal="center" vertical="center"/>
    </xf>
    <xf numFmtId="38" fontId="27" fillId="3" borderId="8" xfId="333" applyNumberFormat="1" applyFont="1" applyFill="1" applyBorder="1" applyAlignment="1">
      <alignment horizontal="center" vertical="center"/>
    </xf>
    <xf numFmtId="38" fontId="27" fillId="3" borderId="12" xfId="333" applyNumberFormat="1" applyFont="1" applyFill="1" applyBorder="1" applyAlignment="1">
      <alignment horizontal="center" vertical="center"/>
    </xf>
    <xf numFmtId="189" fontId="27" fillId="3" borderId="4" xfId="333" applyNumberFormat="1" applyFont="1" applyFill="1" applyBorder="1" applyAlignment="1">
      <alignment horizontal="center" vertical="center" wrapText="1"/>
    </xf>
    <xf numFmtId="177" fontId="28" fillId="0" borderId="0" xfId="0" applyFont="1"/>
    <xf numFmtId="178" fontId="29" fillId="2" borderId="14" xfId="335" applyFont="1" applyFill="1" applyBorder="1" applyAlignment="1">
      <alignment vertical="center"/>
    </xf>
    <xf numFmtId="38" fontId="25" fillId="0" borderId="9" xfId="502" applyNumberFormat="1" applyFont="1" applyFill="1" applyBorder="1" applyAlignment="1">
      <alignment horizontal="center" vertical="center"/>
    </xf>
    <xf numFmtId="38" fontId="25" fillId="2" borderId="15" xfId="335" applyNumberFormat="1" applyFont="1" applyFill="1" applyBorder="1" applyAlignment="1">
      <alignment horizontal="center" vertical="center"/>
    </xf>
    <xf numFmtId="177" fontId="15" fillId="0" borderId="9" xfId="3" applyFont="1" applyFill="1" applyBorder="1" applyAlignment="1">
      <alignment vertical="center" wrapText="1"/>
    </xf>
    <xf numFmtId="178" fontId="29" fillId="2" borderId="14" xfId="335" applyFont="1" applyFill="1" applyBorder="1" applyAlignment="1">
      <alignment vertical="center" wrapText="1"/>
    </xf>
    <xf numFmtId="177" fontId="24" fillId="0" borderId="0" xfId="0" applyFont="1" applyAlignment="1">
      <alignment wrapText="1"/>
    </xf>
    <xf numFmtId="38" fontId="25" fillId="0" borderId="6" xfId="333" applyNumberFormat="1" applyFont="1" applyFill="1" applyBorder="1" applyAlignment="1">
      <alignment horizontal="center" vertical="center"/>
    </xf>
    <xf numFmtId="0" fontId="23" fillId="3" borderId="5" xfId="332" applyFont="1" applyFill="1" applyBorder="1" applyAlignment="1">
      <alignment horizontal="left" vertical="center"/>
    </xf>
    <xf numFmtId="0" fontId="23" fillId="3" borderId="10" xfId="332" applyFont="1" applyFill="1" applyBorder="1" applyAlignment="1">
      <alignment horizontal="left" vertical="center"/>
    </xf>
    <xf numFmtId="0" fontId="23" fillId="3" borderId="3" xfId="332" applyFont="1" applyFill="1" applyBorder="1" applyAlignment="1">
      <alignment horizontal="left" vertical="center"/>
    </xf>
    <xf numFmtId="189" fontId="27" fillId="3" borderId="17" xfId="333" applyNumberFormat="1" applyFont="1" applyFill="1" applyBorder="1" applyAlignment="1">
      <alignment horizontal="center" vertical="center"/>
    </xf>
    <xf numFmtId="189" fontId="27" fillId="3" borderId="18" xfId="333" applyNumberFormat="1" applyFont="1" applyFill="1" applyBorder="1" applyAlignment="1">
      <alignment horizontal="center" vertical="center"/>
    </xf>
    <xf numFmtId="189" fontId="27" fillId="3" borderId="19" xfId="333" applyNumberFormat="1" applyFont="1" applyFill="1" applyBorder="1" applyAlignment="1">
      <alignment horizontal="center" vertical="center"/>
    </xf>
    <xf numFmtId="0" fontId="25" fillId="0" borderId="24" xfId="502" applyFont="1" applyFill="1" applyBorder="1" applyAlignment="1">
      <alignment vertical="center"/>
    </xf>
    <xf numFmtId="0" fontId="25" fillId="0" borderId="23" xfId="502" applyFont="1" applyFill="1" applyBorder="1" applyAlignment="1">
      <alignment vertical="center"/>
    </xf>
    <xf numFmtId="177" fontId="15" fillId="0" borderId="20" xfId="3" applyFont="1" applyFill="1" applyBorder="1" applyAlignment="1">
      <alignment horizontal="center" vertical="center"/>
    </xf>
    <xf numFmtId="177" fontId="15" fillId="0" borderId="25" xfId="3" applyFont="1" applyFill="1" applyBorder="1" applyAlignment="1">
      <alignment horizontal="center" vertical="center"/>
    </xf>
    <xf numFmtId="177" fontId="15" fillId="0" borderId="21" xfId="3" applyFont="1" applyFill="1" applyBorder="1" applyAlignment="1">
      <alignment horizontal="center" vertical="center"/>
    </xf>
    <xf numFmtId="0" fontId="25" fillId="0" borderId="22" xfId="502" applyFont="1" applyFill="1" applyBorder="1" applyAlignment="1">
      <alignment horizontal="right" vertical="center"/>
    </xf>
    <xf numFmtId="0" fontId="25" fillId="0" borderId="23" xfId="502" applyFont="1" applyFill="1" applyBorder="1" applyAlignment="1">
      <alignment horizontal="right" vertical="center"/>
    </xf>
    <xf numFmtId="177" fontId="15" fillId="0" borderId="20" xfId="3" applyFont="1" applyFill="1" applyBorder="1" applyAlignment="1">
      <alignment horizontal="left" vertical="center"/>
    </xf>
    <xf numFmtId="177" fontId="15" fillId="0" borderId="21" xfId="3" applyFont="1" applyFill="1" applyBorder="1" applyAlignment="1">
      <alignment horizontal="left" vertical="center"/>
    </xf>
    <xf numFmtId="178" fontId="29" fillId="2" borderId="26" xfId="335" applyFont="1" applyFill="1" applyBorder="1" applyAlignment="1">
      <alignment horizontal="left" vertical="center"/>
    </xf>
    <xf numFmtId="178" fontId="29" fillId="2" borderId="27" xfId="335" applyFont="1" applyFill="1" applyBorder="1" applyAlignment="1">
      <alignment horizontal="left" vertical="center"/>
    </xf>
    <xf numFmtId="178" fontId="29" fillId="2" borderId="28" xfId="335" applyFont="1" applyFill="1" applyBorder="1" applyAlignment="1">
      <alignment horizontal="left" vertical="center"/>
    </xf>
  </cellXfs>
  <cellStyles count="681">
    <cellStyle name="_BMW X6上市发布会预算报价单（080530）" xfId="473"/>
    <cellStyle name="0,0_x000d__x000d_NA_x000d__x000d_" xfId="336"/>
    <cellStyle name="Besuchter Hyperlink_budget BMW Deal…ng 20070530.xls" xfId="337"/>
    <cellStyle name="Comma 2" xfId="474"/>
    <cellStyle name="Currency 2" xfId="475"/>
    <cellStyle name="Dezimal 2" xfId="338"/>
    <cellStyle name="Dezimal 2 2" xfId="476"/>
    <cellStyle name="Euro" xfId="339"/>
    <cellStyle name="Euro 2" xfId="495"/>
    <cellStyle name="Euro 3" xfId="477"/>
    <cellStyle name="Hyperlink 2" xfId="340"/>
    <cellStyle name="Normal 2" xfId="127"/>
    <cellStyle name="Normal 2 2" xfId="2"/>
    <cellStyle name="Normal 2 2 2" xfId="335"/>
    <cellStyle name="Normal 2 2 2 2" xfId="497"/>
    <cellStyle name="Normal 2 2 3" xfId="493"/>
    <cellStyle name="Normal 2 3" xfId="341"/>
    <cellStyle name="Normal 2 4" xfId="491"/>
    <cellStyle name="Normal 3" xfId="1"/>
    <cellStyle name="Normal 3 2" xfId="342"/>
    <cellStyle name="Normal 3 2 2" xfId="343"/>
    <cellStyle name="Normal 3 2 3" xfId="492"/>
    <cellStyle name="Normal 3 3" xfId="344"/>
    <cellStyle name="Normal 3 4" xfId="345"/>
    <cellStyle name="Normal 3 5" xfId="470"/>
    <cellStyle name="Normal 4" xfId="346"/>
    <cellStyle name="Normal 4 2" xfId="499"/>
    <cellStyle name="Normal 5" xfId="347"/>
    <cellStyle name="Normal 5 2" xfId="348"/>
    <cellStyle name="Normal 5 3" xfId="472"/>
    <cellStyle name="Normal 6" xfId="469"/>
    <cellStyle name="Percent 2" xfId="500"/>
    <cellStyle name="Standard 2" xfId="349"/>
    <cellStyle name="Standard 2 2" xfId="478"/>
    <cellStyle name="Standard 4" xfId="350"/>
    <cellStyle name="Standard 4 2" xfId="479"/>
    <cellStyle name="Standard_080529_FB_Verkaufsstundensätze gkk" xfId="351"/>
    <cellStyle name="Style 1" xfId="352"/>
    <cellStyle name="Style 1 2" xfId="480"/>
    <cellStyle name="百分比 2" xfId="353"/>
    <cellStyle name="差_兼职人数统计表0321" xfId="481"/>
    <cellStyle name="差_绿植花卉报价0321" xfId="482"/>
    <cellStyle name="常规 10" xfId="354"/>
    <cellStyle name="常规 10 2" xfId="355"/>
    <cellStyle name="常规 10 2 2" xfId="356"/>
    <cellStyle name="常规 2" xfId="357"/>
    <cellStyle name="常规 2 2" xfId="358"/>
    <cellStyle name="常规 2 2 2" xfId="484"/>
    <cellStyle name="常规 2 3" xfId="359"/>
    <cellStyle name="常规 2 3 2" xfId="333"/>
    <cellStyle name="常规 2 3 2 2" xfId="360"/>
    <cellStyle name="常规 2 3 2 2 2" xfId="361"/>
    <cellStyle name="常规 2 3 2 3" xfId="362"/>
    <cellStyle name="常规 2 3 3" xfId="363"/>
    <cellStyle name="常规 2 4" xfId="483"/>
    <cellStyle name="常规 3" xfId="334"/>
    <cellStyle name="常规 3 2" xfId="364"/>
    <cellStyle name="常规 3 2 2" xfId="365"/>
    <cellStyle name="常规 3 2 2 2" xfId="487"/>
    <cellStyle name="常规 3 2 3" xfId="486"/>
    <cellStyle name="常规 3 3" xfId="366"/>
    <cellStyle name="常规 3 3 2" xfId="496"/>
    <cellStyle name="常规 3 4" xfId="485"/>
    <cellStyle name="常规 4" xfId="367"/>
    <cellStyle name="常规 4 2" xfId="488"/>
    <cellStyle name="常规 5" xfId="368"/>
    <cellStyle name="常规 6" xfId="369"/>
    <cellStyle name="常规 7" xfId="370"/>
    <cellStyle name="常规_2008年广州东南三菱车展项目费用总表 2" xfId="502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超链接" xfId="18" builtinId="8" hidden="1"/>
    <cellStyle name="超链接" xfId="20" builtinId="8" hidden="1"/>
    <cellStyle name="超链接" xfId="22" builtinId="8" hidden="1"/>
    <cellStyle name="超链接" xfId="24" builtinId="8" hidden="1"/>
    <cellStyle name="超链接" xfId="26" builtinId="8" hidden="1"/>
    <cellStyle name="超链接" xfId="28" builtinId="8" hidden="1"/>
    <cellStyle name="超链接" xfId="30" builtinId="8" hidden="1"/>
    <cellStyle name="超链接" xfId="32" builtinId="8" hidden="1"/>
    <cellStyle name="超链接" xfId="34" builtinId="8" hidden="1"/>
    <cellStyle name="超链接" xfId="36" builtinId="8" hidden="1"/>
    <cellStyle name="超链接" xfId="38" builtinId="8" hidden="1"/>
    <cellStyle name="超链接" xfId="40" builtinId="8" hidden="1"/>
    <cellStyle name="超链接" xfId="42" builtinId="8" hidden="1"/>
    <cellStyle name="超链接" xfId="44" builtinId="8" hidden="1"/>
    <cellStyle name="超链接" xfId="46" builtinId="8" hidden="1"/>
    <cellStyle name="超链接" xfId="48" builtinId="8" hidden="1"/>
    <cellStyle name="超链接" xfId="50" builtinId="8" hidden="1"/>
    <cellStyle name="超链接" xfId="52" builtinId="8" hidden="1"/>
    <cellStyle name="超链接" xfId="54" builtinId="8" hidden="1"/>
    <cellStyle name="超链接" xfId="56" builtinId="8" hidden="1"/>
    <cellStyle name="超链接" xfId="58" builtinId="8" hidden="1"/>
    <cellStyle name="超链接" xfId="60" builtinId="8" hidden="1"/>
    <cellStyle name="超链接" xfId="62" builtinId="8" hidden="1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超链接" xfId="80" builtinId="8" hidden="1"/>
    <cellStyle name="超链接" xfId="82" builtinId="8" hidden="1"/>
    <cellStyle name="超链接" xfId="84" builtinId="8" hidden="1"/>
    <cellStyle name="超链接" xfId="86" builtinId="8" hidden="1"/>
    <cellStyle name="超链接" xfId="88" builtinId="8" hidden="1"/>
    <cellStyle name="超链接" xfId="90" builtinId="8" hidden="1"/>
    <cellStyle name="超链接" xfId="92" builtinId="8" hidden="1"/>
    <cellStyle name="超链接" xfId="94" builtinId="8" hidden="1"/>
    <cellStyle name="超链接" xfId="96" builtinId="8" hidden="1"/>
    <cellStyle name="超链接" xfId="98" builtinId="8" hidden="1"/>
    <cellStyle name="超链接" xfId="100" builtinId="8" hidden="1"/>
    <cellStyle name="超链接" xfId="102" builtinId="8" hidden="1"/>
    <cellStyle name="超链接" xfId="104" builtinId="8" hidden="1"/>
    <cellStyle name="超链接" xfId="106" builtinId="8" hidden="1"/>
    <cellStyle name="超链接" xfId="108" builtinId="8" hidden="1"/>
    <cellStyle name="超链接" xfId="110" builtinId="8" hidden="1"/>
    <cellStyle name="超链接" xfId="112" builtinId="8" hidden="1"/>
    <cellStyle name="超链接" xfId="114" builtinId="8" hidden="1"/>
    <cellStyle name="超链接" xfId="116" builtinId="8" hidden="1"/>
    <cellStyle name="超链接" xfId="118" builtinId="8" hidden="1"/>
    <cellStyle name="超链接" xfId="120" builtinId="8" hidden="1"/>
    <cellStyle name="超链接" xfId="122" builtinId="8" hidden="1"/>
    <cellStyle name="超链接" xfId="124" builtinId="8" hidden="1"/>
    <cellStyle name="超链接" xfId="128" builtinId="8" hidden="1"/>
    <cellStyle name="超链接" xfId="130" builtinId="8" hidden="1"/>
    <cellStyle name="超链接" xfId="132" builtinId="8" hidden="1"/>
    <cellStyle name="超链接" xfId="134" builtinId="8" hidden="1"/>
    <cellStyle name="超链接" xfId="136" builtinId="8" hidden="1"/>
    <cellStyle name="超链接" xfId="138" builtinId="8" hidden="1"/>
    <cellStyle name="超链接" xfId="140" builtinId="8" hidden="1"/>
    <cellStyle name="超链接" xfId="142" builtinId="8" hidden="1"/>
    <cellStyle name="超链接" xfId="144" builtinId="8" hidden="1"/>
    <cellStyle name="超链接" xfId="146" builtinId="8" hidden="1"/>
    <cellStyle name="超链接" xfId="148" builtinId="8" hidden="1"/>
    <cellStyle name="超链接" xfId="150" builtinId="8" hidden="1"/>
    <cellStyle name="超链接" xfId="152" builtinId="8" hidden="1"/>
    <cellStyle name="超链接" xfId="154" builtinId="8" hidden="1"/>
    <cellStyle name="超链接" xfId="156" builtinId="8" hidden="1"/>
    <cellStyle name="超链接" xfId="158" builtinId="8" hidden="1"/>
    <cellStyle name="超链接" xfId="160" builtinId="8" hidden="1"/>
    <cellStyle name="超链接" xfId="162" builtinId="8" hidden="1"/>
    <cellStyle name="超链接" xfId="164" builtinId="8" hidden="1"/>
    <cellStyle name="超链接" xfId="166" builtinId="8" hidden="1"/>
    <cellStyle name="超链接" xfId="168" builtinId="8" hidden="1"/>
    <cellStyle name="超链接" xfId="170" builtinId="8" hidden="1"/>
    <cellStyle name="超链接" xfId="172" builtinId="8" hidden="1"/>
    <cellStyle name="超链接" xfId="174" builtinId="8" hidden="1"/>
    <cellStyle name="超链接" xfId="176" builtinId="8" hidden="1"/>
    <cellStyle name="超链接" xfId="178" builtinId="8" hidden="1"/>
    <cellStyle name="超链接" xfId="180" builtinId="8" hidden="1"/>
    <cellStyle name="超链接" xfId="182" builtinId="8" hidden="1"/>
    <cellStyle name="超链接" xfId="184" builtinId="8" hidden="1"/>
    <cellStyle name="超链接" xfId="186" builtinId="8" hidden="1"/>
    <cellStyle name="超链接" xfId="188" builtinId="8" hidden="1"/>
    <cellStyle name="超链接" xfId="190" builtinId="8" hidden="1"/>
    <cellStyle name="超链接" xfId="192" builtinId="8" hidden="1"/>
    <cellStyle name="超链接" xfId="194" builtinId="8" hidden="1"/>
    <cellStyle name="超链接" xfId="196" builtinId="8" hidden="1"/>
    <cellStyle name="超链接" xfId="198" builtinId="8" hidden="1"/>
    <cellStyle name="超链接" xfId="200" builtinId="8" hidden="1"/>
    <cellStyle name="超链接" xfId="202" builtinId="8" hidden="1"/>
    <cellStyle name="超链接" xfId="204" builtinId="8" hidden="1"/>
    <cellStyle name="超链接" xfId="206" builtinId="8" hidden="1"/>
    <cellStyle name="超链接" xfId="208" builtinId="8" hidden="1"/>
    <cellStyle name="超链接" xfId="210" builtinId="8" hidden="1"/>
    <cellStyle name="超链接" xfId="212" builtinId="8" hidden="1"/>
    <cellStyle name="超链接" xfId="214" builtinId="8" hidden="1"/>
    <cellStyle name="超链接" xfId="216" builtinId="8" hidden="1"/>
    <cellStyle name="超链接" xfId="218" builtinId="8" hidden="1"/>
    <cellStyle name="超链接" xfId="220" builtinId="8" hidden="1"/>
    <cellStyle name="超链接" xfId="222" builtinId="8" hidden="1"/>
    <cellStyle name="超链接" xfId="224" builtinId="8" hidden="1"/>
    <cellStyle name="超链接" xfId="226" builtinId="8" hidden="1"/>
    <cellStyle name="超链接" xfId="228" builtinId="8" hidden="1"/>
    <cellStyle name="超链接" xfId="230" builtinId="8" hidden="1"/>
    <cellStyle name="超链接" xfId="232" builtinId="8" hidden="1"/>
    <cellStyle name="超链接" xfId="234" builtinId="8" hidden="1"/>
    <cellStyle name="超链接" xfId="236" builtinId="8" hidden="1"/>
    <cellStyle name="超链接" xfId="238" builtinId="8" hidden="1"/>
    <cellStyle name="超链接" xfId="240" builtinId="8" hidden="1"/>
    <cellStyle name="超链接" xfId="242" builtinId="8" hidden="1"/>
    <cellStyle name="超链接" xfId="244" builtinId="8" hidden="1"/>
    <cellStyle name="超链接" xfId="246" builtinId="8" hidden="1"/>
    <cellStyle name="超链接" xfId="248" builtinId="8" hidden="1"/>
    <cellStyle name="超链接" xfId="250" builtinId="8" hidden="1"/>
    <cellStyle name="超链接" xfId="252" builtinId="8" hidden="1"/>
    <cellStyle name="超链接" xfId="254" builtinId="8" hidden="1"/>
    <cellStyle name="超链接" xfId="256" builtinId="8" hidden="1"/>
    <cellStyle name="超链接" xfId="258" builtinId="8" hidden="1"/>
    <cellStyle name="超链接" xfId="260" builtinId="8" hidden="1"/>
    <cellStyle name="超链接" xfId="262" builtinId="8" hidden="1"/>
    <cellStyle name="超链接" xfId="264" builtinId="8" hidden="1"/>
    <cellStyle name="超链接" xfId="266" builtinId="8" hidden="1"/>
    <cellStyle name="超链接" xfId="268" builtinId="8" hidden="1"/>
    <cellStyle name="超链接" xfId="270" builtinId="8" hidden="1"/>
    <cellStyle name="超链接" xfId="272" builtinId="8" hidden="1"/>
    <cellStyle name="超链接" xfId="274" builtinId="8" hidden="1"/>
    <cellStyle name="超链接" xfId="276" builtinId="8" hidden="1"/>
    <cellStyle name="超链接" xfId="278" builtinId="8" hidden="1"/>
    <cellStyle name="超链接" xfId="280" builtinId="8" hidden="1"/>
    <cellStyle name="超链接" xfId="282" builtinId="8" hidden="1"/>
    <cellStyle name="超链接" xfId="284" builtinId="8" hidden="1"/>
    <cellStyle name="超链接" xfId="286" builtinId="8" hidden="1"/>
    <cellStyle name="超链接" xfId="288" builtinId="8" hidden="1"/>
    <cellStyle name="超链接" xfId="290" builtinId="8" hidden="1"/>
    <cellStyle name="超链接" xfId="292" builtinId="8" hidden="1"/>
    <cellStyle name="超链接" xfId="294" builtinId="8" hidden="1"/>
    <cellStyle name="超链接" xfId="296" builtinId="8" hidden="1"/>
    <cellStyle name="超链接" xfId="298" builtinId="8" hidden="1"/>
    <cellStyle name="超链接" xfId="300" builtinId="8" hidden="1"/>
    <cellStyle name="超链接" xfId="302" builtinId="8" hidden="1"/>
    <cellStyle name="超链接" xfId="304" builtinId="8" hidden="1"/>
    <cellStyle name="超链接" xfId="306" builtinId="8" hidden="1"/>
    <cellStyle name="超链接" xfId="308" builtinId="8" hidden="1"/>
    <cellStyle name="超链接" xfId="310" builtinId="8" hidden="1"/>
    <cellStyle name="超链接" xfId="312" builtinId="8" hidden="1"/>
    <cellStyle name="超链接" xfId="314" builtinId="8" hidden="1"/>
    <cellStyle name="超链接" xfId="316" builtinId="8" hidden="1"/>
    <cellStyle name="超链接" xfId="318" builtinId="8" hidden="1"/>
    <cellStyle name="超链接" xfId="320" builtinId="8" hidden="1"/>
    <cellStyle name="超链接" xfId="322" builtinId="8" hidden="1"/>
    <cellStyle name="超链接" xfId="324" builtinId="8" hidden="1"/>
    <cellStyle name="超链接" xfId="326" builtinId="8" hidden="1"/>
    <cellStyle name="超链接" xfId="328" builtinId="8" hidden="1"/>
    <cellStyle name="超链接" xfId="330" builtinId="8" hidden="1"/>
    <cellStyle name="超链接" xfId="383" builtinId="8" hidden="1"/>
    <cellStyle name="超链接" xfId="385" builtinId="8" hidden="1"/>
    <cellStyle name="超链接" xfId="387" builtinId="8" hidden="1"/>
    <cellStyle name="超链接" xfId="389" builtinId="8" hidden="1"/>
    <cellStyle name="超链接" xfId="391" builtinId="8" hidden="1"/>
    <cellStyle name="超链接" xfId="393" builtinId="8" hidden="1"/>
    <cellStyle name="超链接" xfId="395" builtinId="8" hidden="1"/>
    <cellStyle name="超链接" xfId="397" builtinId="8" hidden="1"/>
    <cellStyle name="超链接" xfId="399" builtinId="8" hidden="1"/>
    <cellStyle name="超链接" xfId="401" builtinId="8" hidden="1"/>
    <cellStyle name="超链接" xfId="403" builtinId="8" hidden="1"/>
    <cellStyle name="超链接" xfId="405" builtinId="8" hidden="1"/>
    <cellStyle name="超链接" xfId="407" builtinId="8" hidden="1"/>
    <cellStyle name="超链接" xfId="409" builtinId="8" hidden="1"/>
    <cellStyle name="超链接" xfId="411" builtinId="8" hidden="1"/>
    <cellStyle name="超链接" xfId="413" builtinId="8" hidden="1"/>
    <cellStyle name="超链接" xfId="415" builtinId="8" hidden="1"/>
    <cellStyle name="超链接" xfId="417" builtinId="8" hidden="1"/>
    <cellStyle name="超链接" xfId="419" builtinId="8" hidden="1"/>
    <cellStyle name="超链接" xfId="421" builtinId="8" hidden="1"/>
    <cellStyle name="超链接" xfId="423" builtinId="8" hidden="1"/>
    <cellStyle name="超链接" xfId="425" builtinId="8" hidden="1"/>
    <cellStyle name="超链接" xfId="427" builtinId="8" hidden="1"/>
    <cellStyle name="超链接" xfId="429" builtinId="8" hidden="1"/>
    <cellStyle name="超链接" xfId="431" builtinId="8" hidden="1"/>
    <cellStyle name="超链接" xfId="433" builtinId="8" hidden="1"/>
    <cellStyle name="超链接" xfId="435" builtinId="8" hidden="1"/>
    <cellStyle name="超链接" xfId="437" builtinId="8" hidden="1"/>
    <cellStyle name="超链接" xfId="439" builtinId="8" hidden="1"/>
    <cellStyle name="超链接" xfId="441" builtinId="8" hidden="1"/>
    <cellStyle name="超链接" xfId="443" builtinId="8" hidden="1"/>
    <cellStyle name="超链接" xfId="445" builtinId="8" hidden="1"/>
    <cellStyle name="超链接" xfId="447" builtinId="8" hidden="1"/>
    <cellStyle name="超链接" xfId="449" builtinId="8" hidden="1"/>
    <cellStyle name="超链接" xfId="451" builtinId="8" hidden="1"/>
    <cellStyle name="超链接" xfId="453" builtinId="8" hidden="1"/>
    <cellStyle name="超链接" xfId="455" builtinId="8" hidden="1"/>
    <cellStyle name="超链接" xfId="457" builtinId="8" hidden="1"/>
    <cellStyle name="超链接" xfId="459" builtinId="8" hidden="1"/>
    <cellStyle name="超链接" xfId="461" builtinId="8" hidden="1"/>
    <cellStyle name="超链接" xfId="463" builtinId="8" hidden="1"/>
    <cellStyle name="超链接" xfId="465" builtinId="8" hidden="1"/>
    <cellStyle name="超链接" xfId="467" builtinId="8" hidden="1"/>
    <cellStyle name="超链接" xfId="503" builtinId="8" hidden="1"/>
    <cellStyle name="超链接" xfId="505" builtinId="8" hidden="1"/>
    <cellStyle name="超链接" xfId="507" builtinId="8" hidden="1"/>
    <cellStyle name="超链接" xfId="509" builtinId="8" hidden="1"/>
    <cellStyle name="超链接" xfId="511" builtinId="8" hidden="1"/>
    <cellStyle name="超链接" xfId="513" builtinId="8" hidden="1"/>
    <cellStyle name="超链接" xfId="515" builtinId="8" hidden="1"/>
    <cellStyle name="超链接" xfId="517" builtinId="8" hidden="1"/>
    <cellStyle name="超链接" xfId="519" builtinId="8" hidden="1"/>
    <cellStyle name="超链接" xfId="521" builtinId="8" hidden="1"/>
    <cellStyle name="超链接" xfId="523" builtinId="8" hidden="1"/>
    <cellStyle name="超链接" xfId="525" builtinId="8" hidden="1"/>
    <cellStyle name="超链接" xfId="527" builtinId="8" hidden="1"/>
    <cellStyle name="超链接" xfId="529" builtinId="8" hidden="1"/>
    <cellStyle name="超链接" xfId="531" builtinId="8" hidden="1"/>
    <cellStyle name="超链接" xfId="533" builtinId="8" hidden="1"/>
    <cellStyle name="超链接" xfId="535" builtinId="8" hidden="1"/>
    <cellStyle name="超链接" xfId="537" builtinId="8" hidden="1"/>
    <cellStyle name="超链接" xfId="539" builtinId="8" hidden="1"/>
    <cellStyle name="超链接" xfId="541" builtinId="8" hidden="1"/>
    <cellStyle name="超链接" xfId="543" builtinId="8" hidden="1"/>
    <cellStyle name="超链接" xfId="545" builtinId="8" hidden="1"/>
    <cellStyle name="超链接" xfId="547" builtinId="8" hidden="1"/>
    <cellStyle name="超链接" xfId="549" builtinId="8" hidden="1"/>
    <cellStyle name="超链接" xfId="551" builtinId="8" hidden="1"/>
    <cellStyle name="超链接" xfId="553" builtinId="8" hidden="1"/>
    <cellStyle name="超链接" xfId="555" builtinId="8" hidden="1"/>
    <cellStyle name="超链接" xfId="557" builtinId="8" hidden="1"/>
    <cellStyle name="超链接" xfId="559" builtinId="8" hidden="1"/>
    <cellStyle name="超链接" xfId="561" builtinId="8" hidden="1"/>
    <cellStyle name="超链接" xfId="563" builtinId="8" hidden="1"/>
    <cellStyle name="超链接" xfId="565" builtinId="8" hidden="1"/>
    <cellStyle name="超链接" xfId="567" builtinId="8" hidden="1"/>
    <cellStyle name="超链接" xfId="569" builtinId="8" hidden="1"/>
    <cellStyle name="超链接" xfId="571" builtinId="8" hidden="1"/>
    <cellStyle name="超链接" xfId="573" builtinId="8" hidden="1"/>
    <cellStyle name="超链接" xfId="575" builtinId="8" hidden="1"/>
    <cellStyle name="超链接" xfId="577" builtinId="8" hidden="1"/>
    <cellStyle name="超链接" xfId="579" builtinId="8" hidden="1"/>
    <cellStyle name="超链接" xfId="581" builtinId="8" hidden="1"/>
    <cellStyle name="超链接" xfId="583" builtinId="8" hidden="1"/>
    <cellStyle name="超链接" xfId="585" builtinId="8" hidden="1"/>
    <cellStyle name="超链接" xfId="587" builtinId="8" hidden="1"/>
    <cellStyle name="超链接" xfId="589" builtinId="8" hidden="1"/>
    <cellStyle name="超链接" xfId="591" builtinId="8" hidden="1"/>
    <cellStyle name="超链接" xfId="593" builtinId="8" hidden="1"/>
    <cellStyle name="超链接" xfId="595" builtinId="8" hidden="1"/>
    <cellStyle name="超链接" xfId="597" builtinId="8" hidden="1"/>
    <cellStyle name="超链接" xfId="599" builtinId="8" hidden="1"/>
    <cellStyle name="超链接" xfId="601" builtinId="8" hidden="1"/>
    <cellStyle name="超链接" xfId="603" builtinId="8" hidden="1"/>
    <cellStyle name="超链接" xfId="605" builtinId="8" hidden="1"/>
    <cellStyle name="超链接" xfId="607" builtinId="8" hidden="1"/>
    <cellStyle name="超链接" xfId="609" builtinId="8" hidden="1"/>
    <cellStyle name="超链接" xfId="611" builtinId="8" hidden="1"/>
    <cellStyle name="超链接" xfId="613" builtinId="8" hidden="1"/>
    <cellStyle name="超链接" xfId="615" builtinId="8" hidden="1"/>
    <cellStyle name="超链接" xfId="617" builtinId="8" hidden="1"/>
    <cellStyle name="超链接" xfId="619" builtinId="8" hidden="1"/>
    <cellStyle name="超链接" xfId="621" builtinId="8" hidden="1"/>
    <cellStyle name="超链接" xfId="623" builtinId="8" hidden="1"/>
    <cellStyle name="超链接" xfId="625" builtinId="8" hidden="1"/>
    <cellStyle name="超链接" xfId="627" builtinId="8" hidden="1"/>
    <cellStyle name="超链接" xfId="629" builtinId="8" hidden="1"/>
    <cellStyle name="超链接" xfId="631" builtinId="8" hidden="1"/>
    <cellStyle name="超链接" xfId="633" builtinId="8" hidden="1"/>
    <cellStyle name="超链接" xfId="635" builtinId="8" hidden="1"/>
    <cellStyle name="超链接" xfId="637" builtinId="8" hidden="1"/>
    <cellStyle name="超链接" xfId="639" builtinId="8" hidden="1"/>
    <cellStyle name="超链接" xfId="641" builtinId="8" hidden="1"/>
    <cellStyle name="超链接" xfId="643" builtinId="8" hidden="1"/>
    <cellStyle name="超链接" xfId="645" builtinId="8" hidden="1"/>
    <cellStyle name="超链接" xfId="647" builtinId="8" hidden="1"/>
    <cellStyle name="超链接" xfId="649" builtinId="8" hidden="1"/>
    <cellStyle name="超链接" xfId="651" builtinId="8" hidden="1"/>
    <cellStyle name="超链接" xfId="653" builtinId="8" hidden="1"/>
    <cellStyle name="超链接" xfId="655" builtinId="8" hidden="1"/>
    <cellStyle name="超链接" xfId="657" builtinId="8" hidden="1"/>
    <cellStyle name="超链接" xfId="659" builtinId="8" hidden="1"/>
    <cellStyle name="超链接" xfId="661" builtinId="8" hidden="1"/>
    <cellStyle name="超链接" xfId="663" builtinId="8" hidden="1"/>
    <cellStyle name="超链接" xfId="665" builtinId="8" hidden="1"/>
    <cellStyle name="超链接" xfId="667" builtinId="8" hidden="1"/>
    <cellStyle name="超链接" xfId="669" builtinId="8" hidden="1"/>
    <cellStyle name="超链接" xfId="671" builtinId="8" hidden="1"/>
    <cellStyle name="超链接" xfId="673" builtinId="8" hidden="1"/>
    <cellStyle name="超链接" xfId="675" builtinId="8" hidden="1"/>
    <cellStyle name="超链接" xfId="677" builtinId="8" hidden="1"/>
    <cellStyle name="超链接" xfId="679" builtinId="8" hidden="1"/>
    <cellStyle name="超链接 2" xfId="371"/>
    <cellStyle name="超链接 2 2" xfId="372"/>
    <cellStyle name="访问过的超链接" xfId="5" builtinId="9" hidden="1"/>
    <cellStyle name="访问过的超链接" xfId="7" builtinId="9" hidden="1"/>
    <cellStyle name="访问过的超链接" xfId="9" builtinId="9" hidden="1"/>
    <cellStyle name="访问过的超链接" xfId="11" builtinId="9" hidden="1"/>
    <cellStyle name="访问过的超链接" xfId="13" builtinId="9" hidden="1"/>
    <cellStyle name="访问过的超链接" xfId="15" builtinId="9" hidden="1"/>
    <cellStyle name="访问过的超链接" xfId="17" builtinId="9" hidden="1"/>
    <cellStyle name="访问过的超链接" xfId="19" builtinId="9" hidden="1"/>
    <cellStyle name="访问过的超链接" xfId="21" builtinId="9" hidden="1"/>
    <cellStyle name="访问过的超链接" xfId="23" builtinId="9" hidden="1"/>
    <cellStyle name="访问过的超链接" xfId="25" builtinId="9" hidden="1"/>
    <cellStyle name="访问过的超链接" xfId="27" builtinId="9" hidden="1"/>
    <cellStyle name="访问过的超链接" xfId="29" builtinId="9" hidden="1"/>
    <cellStyle name="访问过的超链接" xfId="31" builtinId="9" hidden="1"/>
    <cellStyle name="访问过的超链接" xfId="33" builtinId="9" hidden="1"/>
    <cellStyle name="访问过的超链接" xfId="35" builtinId="9" hidden="1"/>
    <cellStyle name="访问过的超链接" xfId="37" builtinId="9" hidden="1"/>
    <cellStyle name="访问过的超链接" xfId="39" builtinId="9" hidden="1"/>
    <cellStyle name="访问过的超链接" xfId="41" builtinId="9" hidden="1"/>
    <cellStyle name="访问过的超链接" xfId="43" builtinId="9" hidden="1"/>
    <cellStyle name="访问过的超链接" xfId="45" builtinId="9" hidden="1"/>
    <cellStyle name="访问过的超链接" xfId="47" builtinId="9" hidden="1"/>
    <cellStyle name="访问过的超链接" xfId="49" builtinId="9" hidden="1"/>
    <cellStyle name="访问过的超链接" xfId="51" builtinId="9" hidden="1"/>
    <cellStyle name="访问过的超链接" xfId="53" builtinId="9" hidden="1"/>
    <cellStyle name="访问过的超链接" xfId="55" builtinId="9" hidden="1"/>
    <cellStyle name="访问过的超链接" xfId="57" builtinId="9" hidden="1"/>
    <cellStyle name="访问过的超链接" xfId="59" builtinId="9" hidden="1"/>
    <cellStyle name="访问过的超链接" xfId="61" builtinId="9" hidden="1"/>
    <cellStyle name="访问过的超链接" xfId="63" builtinId="9" hidden="1"/>
    <cellStyle name="访问过的超链接" xfId="65" builtinId="9" hidden="1"/>
    <cellStyle name="访问过的超链接" xfId="67" builtinId="9" hidden="1"/>
    <cellStyle name="访问过的超链接" xfId="69" builtinId="9" hidden="1"/>
    <cellStyle name="访问过的超链接" xfId="71" builtinId="9" hidden="1"/>
    <cellStyle name="访问过的超链接" xfId="73" builtinId="9" hidden="1"/>
    <cellStyle name="访问过的超链接" xfId="75" builtinId="9" hidden="1"/>
    <cellStyle name="访问过的超链接" xfId="77" builtinId="9" hidden="1"/>
    <cellStyle name="访问过的超链接" xfId="79" builtinId="9" hidden="1"/>
    <cellStyle name="访问过的超链接" xfId="81" builtinId="9" hidden="1"/>
    <cellStyle name="访问过的超链接" xfId="83" builtinId="9" hidden="1"/>
    <cellStyle name="访问过的超链接" xfId="85" builtinId="9" hidden="1"/>
    <cellStyle name="访问过的超链接" xfId="87" builtinId="9" hidden="1"/>
    <cellStyle name="访问过的超链接" xfId="89" builtinId="9" hidden="1"/>
    <cellStyle name="访问过的超链接" xfId="91" builtinId="9" hidden="1"/>
    <cellStyle name="访问过的超链接" xfId="93" builtinId="9" hidden="1"/>
    <cellStyle name="访问过的超链接" xfId="95" builtinId="9" hidden="1"/>
    <cellStyle name="访问过的超链接" xfId="97" builtinId="9" hidden="1"/>
    <cellStyle name="访问过的超链接" xfId="99" builtinId="9" hidden="1"/>
    <cellStyle name="访问过的超链接" xfId="101" builtinId="9" hidden="1"/>
    <cellStyle name="访问过的超链接" xfId="103" builtinId="9" hidden="1"/>
    <cellStyle name="访问过的超链接" xfId="105" builtinId="9" hidden="1"/>
    <cellStyle name="访问过的超链接" xfId="107" builtinId="9" hidden="1"/>
    <cellStyle name="访问过的超链接" xfId="109" builtinId="9" hidden="1"/>
    <cellStyle name="访问过的超链接" xfId="111" builtinId="9" hidden="1"/>
    <cellStyle name="访问过的超链接" xfId="113" builtinId="9" hidden="1"/>
    <cellStyle name="访问过的超链接" xfId="115" builtinId="9" hidden="1"/>
    <cellStyle name="访问过的超链接" xfId="117" builtinId="9" hidden="1"/>
    <cellStyle name="访问过的超链接" xfId="119" builtinId="9" hidden="1"/>
    <cellStyle name="访问过的超链接" xfId="121" builtinId="9" hidden="1"/>
    <cellStyle name="访问过的超链接" xfId="123" builtinId="9" hidden="1"/>
    <cellStyle name="访问过的超链接" xfId="125" builtinId="9" hidden="1"/>
    <cellStyle name="访问过的超链接" xfId="129" builtinId="9" hidden="1"/>
    <cellStyle name="访问过的超链接" xfId="131" builtinId="9" hidden="1"/>
    <cellStyle name="访问过的超链接" xfId="133" builtinId="9" hidden="1"/>
    <cellStyle name="访问过的超链接" xfId="135" builtinId="9" hidden="1"/>
    <cellStyle name="访问过的超链接" xfId="137" builtinId="9" hidden="1"/>
    <cellStyle name="访问过的超链接" xfId="139" builtinId="9" hidden="1"/>
    <cellStyle name="访问过的超链接" xfId="141" builtinId="9" hidden="1"/>
    <cellStyle name="访问过的超链接" xfId="143" builtinId="9" hidden="1"/>
    <cellStyle name="访问过的超链接" xfId="145" builtinId="9" hidden="1"/>
    <cellStyle name="访问过的超链接" xfId="147" builtinId="9" hidden="1"/>
    <cellStyle name="访问过的超链接" xfId="149" builtinId="9" hidden="1"/>
    <cellStyle name="访问过的超链接" xfId="151" builtinId="9" hidden="1"/>
    <cellStyle name="访问过的超链接" xfId="153" builtinId="9" hidden="1"/>
    <cellStyle name="访问过的超链接" xfId="155" builtinId="9" hidden="1"/>
    <cellStyle name="访问过的超链接" xfId="157" builtinId="9" hidden="1"/>
    <cellStyle name="访问过的超链接" xfId="159" builtinId="9" hidden="1"/>
    <cellStyle name="访问过的超链接" xfId="161" builtinId="9" hidden="1"/>
    <cellStyle name="访问过的超链接" xfId="163" builtinId="9" hidden="1"/>
    <cellStyle name="访问过的超链接" xfId="165" builtinId="9" hidden="1"/>
    <cellStyle name="访问过的超链接" xfId="167" builtinId="9" hidden="1"/>
    <cellStyle name="访问过的超链接" xfId="169" builtinId="9" hidden="1"/>
    <cellStyle name="访问过的超链接" xfId="171" builtinId="9" hidden="1"/>
    <cellStyle name="访问过的超链接" xfId="173" builtinId="9" hidden="1"/>
    <cellStyle name="访问过的超链接" xfId="175" builtinId="9" hidden="1"/>
    <cellStyle name="访问过的超链接" xfId="177" builtinId="9" hidden="1"/>
    <cellStyle name="访问过的超链接" xfId="179" builtinId="9" hidden="1"/>
    <cellStyle name="访问过的超链接" xfId="181" builtinId="9" hidden="1"/>
    <cellStyle name="访问过的超链接" xfId="183" builtinId="9" hidden="1"/>
    <cellStyle name="访问过的超链接" xfId="185" builtinId="9" hidden="1"/>
    <cellStyle name="访问过的超链接" xfId="187" builtinId="9" hidden="1"/>
    <cellStyle name="访问过的超链接" xfId="189" builtinId="9" hidden="1"/>
    <cellStyle name="访问过的超链接" xfId="191" builtinId="9" hidden="1"/>
    <cellStyle name="访问过的超链接" xfId="193" builtinId="9" hidden="1"/>
    <cellStyle name="访问过的超链接" xfId="195" builtinId="9" hidden="1"/>
    <cellStyle name="访问过的超链接" xfId="197" builtinId="9" hidden="1"/>
    <cellStyle name="访问过的超链接" xfId="199" builtinId="9" hidden="1"/>
    <cellStyle name="访问过的超链接" xfId="201" builtinId="9" hidden="1"/>
    <cellStyle name="访问过的超链接" xfId="203" builtinId="9" hidden="1"/>
    <cellStyle name="访问过的超链接" xfId="205" builtinId="9" hidden="1"/>
    <cellStyle name="访问过的超链接" xfId="207" builtinId="9" hidden="1"/>
    <cellStyle name="访问过的超链接" xfId="209" builtinId="9" hidden="1"/>
    <cellStyle name="访问过的超链接" xfId="211" builtinId="9" hidden="1"/>
    <cellStyle name="访问过的超链接" xfId="213" builtinId="9" hidden="1"/>
    <cellStyle name="访问过的超链接" xfId="215" builtinId="9" hidden="1"/>
    <cellStyle name="访问过的超链接" xfId="217" builtinId="9" hidden="1"/>
    <cellStyle name="访问过的超链接" xfId="219" builtinId="9" hidden="1"/>
    <cellStyle name="访问过的超链接" xfId="221" builtinId="9" hidden="1"/>
    <cellStyle name="访问过的超链接" xfId="223" builtinId="9" hidden="1"/>
    <cellStyle name="访问过的超链接" xfId="225" builtinId="9" hidden="1"/>
    <cellStyle name="访问过的超链接" xfId="227" builtinId="9" hidden="1"/>
    <cellStyle name="访问过的超链接" xfId="229" builtinId="9" hidden="1"/>
    <cellStyle name="访问过的超链接" xfId="231" builtinId="9" hidden="1"/>
    <cellStyle name="访问过的超链接" xfId="233" builtinId="9" hidden="1"/>
    <cellStyle name="访问过的超链接" xfId="235" builtinId="9" hidden="1"/>
    <cellStyle name="访问过的超链接" xfId="237" builtinId="9" hidden="1"/>
    <cellStyle name="访问过的超链接" xfId="239" builtinId="9" hidden="1"/>
    <cellStyle name="访问过的超链接" xfId="241" builtinId="9" hidden="1"/>
    <cellStyle name="访问过的超链接" xfId="243" builtinId="9" hidden="1"/>
    <cellStyle name="访问过的超链接" xfId="245" builtinId="9" hidden="1"/>
    <cellStyle name="访问过的超链接" xfId="247" builtinId="9" hidden="1"/>
    <cellStyle name="访问过的超链接" xfId="249" builtinId="9" hidden="1"/>
    <cellStyle name="访问过的超链接" xfId="251" builtinId="9" hidden="1"/>
    <cellStyle name="访问过的超链接" xfId="253" builtinId="9" hidden="1"/>
    <cellStyle name="访问过的超链接" xfId="255" builtinId="9" hidden="1"/>
    <cellStyle name="访问过的超链接" xfId="257" builtinId="9" hidden="1"/>
    <cellStyle name="访问过的超链接" xfId="259" builtinId="9" hidden="1"/>
    <cellStyle name="访问过的超链接" xfId="261" builtinId="9" hidden="1"/>
    <cellStyle name="访问过的超链接" xfId="263" builtinId="9" hidden="1"/>
    <cellStyle name="访问过的超链接" xfId="265" builtinId="9" hidden="1"/>
    <cellStyle name="访问过的超链接" xfId="267" builtinId="9" hidden="1"/>
    <cellStyle name="访问过的超链接" xfId="269" builtinId="9" hidden="1"/>
    <cellStyle name="访问过的超链接" xfId="271" builtinId="9" hidden="1"/>
    <cellStyle name="访问过的超链接" xfId="273" builtinId="9" hidden="1"/>
    <cellStyle name="访问过的超链接" xfId="275" builtinId="9" hidden="1"/>
    <cellStyle name="访问过的超链接" xfId="277" builtinId="9" hidden="1"/>
    <cellStyle name="访问过的超链接" xfId="279" builtinId="9" hidden="1"/>
    <cellStyle name="访问过的超链接" xfId="281" builtinId="9" hidden="1"/>
    <cellStyle name="访问过的超链接" xfId="283" builtinId="9" hidden="1"/>
    <cellStyle name="访问过的超链接" xfId="285" builtinId="9" hidden="1"/>
    <cellStyle name="访问过的超链接" xfId="287" builtinId="9" hidden="1"/>
    <cellStyle name="访问过的超链接" xfId="289" builtinId="9" hidden="1"/>
    <cellStyle name="访问过的超链接" xfId="291" builtinId="9" hidden="1"/>
    <cellStyle name="访问过的超链接" xfId="293" builtinId="9" hidden="1"/>
    <cellStyle name="访问过的超链接" xfId="295" builtinId="9" hidden="1"/>
    <cellStyle name="访问过的超链接" xfId="297" builtinId="9" hidden="1"/>
    <cellStyle name="访问过的超链接" xfId="299" builtinId="9" hidden="1"/>
    <cellStyle name="访问过的超链接" xfId="301" builtinId="9" hidden="1"/>
    <cellStyle name="访问过的超链接" xfId="303" builtinId="9" hidden="1"/>
    <cellStyle name="访问过的超链接" xfId="305" builtinId="9" hidden="1"/>
    <cellStyle name="访问过的超链接" xfId="307" builtinId="9" hidden="1"/>
    <cellStyle name="访问过的超链接" xfId="309" builtinId="9" hidden="1"/>
    <cellStyle name="访问过的超链接" xfId="311" builtinId="9" hidden="1"/>
    <cellStyle name="访问过的超链接" xfId="313" builtinId="9" hidden="1"/>
    <cellStyle name="访问过的超链接" xfId="315" builtinId="9" hidden="1"/>
    <cellStyle name="访问过的超链接" xfId="317" builtinId="9" hidden="1"/>
    <cellStyle name="访问过的超链接" xfId="319" builtinId="9" hidden="1"/>
    <cellStyle name="访问过的超链接" xfId="321" builtinId="9" hidden="1"/>
    <cellStyle name="访问过的超链接" xfId="323" builtinId="9" hidden="1"/>
    <cellStyle name="访问过的超链接" xfId="325" builtinId="9" hidden="1"/>
    <cellStyle name="访问过的超链接" xfId="327" builtinId="9" hidden="1"/>
    <cellStyle name="访问过的超链接" xfId="329" builtinId="9" hidden="1"/>
    <cellStyle name="访问过的超链接" xfId="331" builtinId="9" hidden="1"/>
    <cellStyle name="访问过的超链接" xfId="384" builtinId="9" hidden="1"/>
    <cellStyle name="访问过的超链接" xfId="386" builtinId="9" hidden="1"/>
    <cellStyle name="访问过的超链接" xfId="388" builtinId="9" hidden="1"/>
    <cellStyle name="访问过的超链接" xfId="390" builtinId="9" hidden="1"/>
    <cellStyle name="访问过的超链接" xfId="392" builtinId="9" hidden="1"/>
    <cellStyle name="访问过的超链接" xfId="394" builtinId="9" hidden="1"/>
    <cellStyle name="访问过的超链接" xfId="396" builtinId="9" hidden="1"/>
    <cellStyle name="访问过的超链接" xfId="398" builtinId="9" hidden="1"/>
    <cellStyle name="访问过的超链接" xfId="400" builtinId="9" hidden="1"/>
    <cellStyle name="访问过的超链接" xfId="402" builtinId="9" hidden="1"/>
    <cellStyle name="访问过的超链接" xfId="404" builtinId="9" hidden="1"/>
    <cellStyle name="访问过的超链接" xfId="406" builtinId="9" hidden="1"/>
    <cellStyle name="访问过的超链接" xfId="408" builtinId="9" hidden="1"/>
    <cellStyle name="访问过的超链接" xfId="410" builtinId="9" hidden="1"/>
    <cellStyle name="访问过的超链接" xfId="412" builtinId="9" hidden="1"/>
    <cellStyle name="访问过的超链接" xfId="414" builtinId="9" hidden="1"/>
    <cellStyle name="访问过的超链接" xfId="416" builtinId="9" hidden="1"/>
    <cellStyle name="访问过的超链接" xfId="418" builtinId="9" hidden="1"/>
    <cellStyle name="访问过的超链接" xfId="420" builtinId="9" hidden="1"/>
    <cellStyle name="访问过的超链接" xfId="422" builtinId="9" hidden="1"/>
    <cellStyle name="访问过的超链接" xfId="424" builtinId="9" hidden="1"/>
    <cellStyle name="访问过的超链接" xfId="426" builtinId="9" hidden="1"/>
    <cellStyle name="访问过的超链接" xfId="428" builtinId="9" hidden="1"/>
    <cellStyle name="访问过的超链接" xfId="430" builtinId="9" hidden="1"/>
    <cellStyle name="访问过的超链接" xfId="432" builtinId="9" hidden="1"/>
    <cellStyle name="访问过的超链接" xfId="434" builtinId="9" hidden="1"/>
    <cellStyle name="访问过的超链接" xfId="436" builtinId="9" hidden="1"/>
    <cellStyle name="访问过的超链接" xfId="438" builtinId="9" hidden="1"/>
    <cellStyle name="访问过的超链接" xfId="440" builtinId="9" hidden="1"/>
    <cellStyle name="访问过的超链接" xfId="442" builtinId="9" hidden="1"/>
    <cellStyle name="访问过的超链接" xfId="444" builtinId="9" hidden="1"/>
    <cellStyle name="访问过的超链接" xfId="446" builtinId="9" hidden="1"/>
    <cellStyle name="访问过的超链接" xfId="448" builtinId="9" hidden="1"/>
    <cellStyle name="访问过的超链接" xfId="450" builtinId="9" hidden="1"/>
    <cellStyle name="访问过的超链接" xfId="452" builtinId="9" hidden="1"/>
    <cellStyle name="访问过的超链接" xfId="454" builtinId="9" hidden="1"/>
    <cellStyle name="访问过的超链接" xfId="456" builtinId="9" hidden="1"/>
    <cellStyle name="访问过的超链接" xfId="458" builtinId="9" hidden="1"/>
    <cellStyle name="访问过的超链接" xfId="460" builtinId="9" hidden="1"/>
    <cellStyle name="访问过的超链接" xfId="462" builtinId="9" hidden="1"/>
    <cellStyle name="访问过的超链接" xfId="464" builtinId="9" hidden="1"/>
    <cellStyle name="访问过的超链接" xfId="466" builtinId="9" hidden="1"/>
    <cellStyle name="访问过的超链接" xfId="468" builtinId="9" hidden="1"/>
    <cellStyle name="访问过的超链接" xfId="501" builtinId="9" hidden="1"/>
    <cellStyle name="访问过的超链接" xfId="504" builtinId="9" hidden="1"/>
    <cellStyle name="访问过的超链接" xfId="506" builtinId="9" hidden="1"/>
    <cellStyle name="访问过的超链接" xfId="508" builtinId="9" hidden="1"/>
    <cellStyle name="访问过的超链接" xfId="510" builtinId="9" hidden="1"/>
    <cellStyle name="访问过的超链接" xfId="512" builtinId="9" hidden="1"/>
    <cellStyle name="访问过的超链接" xfId="514" builtinId="9" hidden="1"/>
    <cellStyle name="访问过的超链接" xfId="516" builtinId="9" hidden="1"/>
    <cellStyle name="访问过的超链接" xfId="518" builtinId="9" hidden="1"/>
    <cellStyle name="访问过的超链接" xfId="520" builtinId="9" hidden="1"/>
    <cellStyle name="访问过的超链接" xfId="522" builtinId="9" hidden="1"/>
    <cellStyle name="访问过的超链接" xfId="524" builtinId="9" hidden="1"/>
    <cellStyle name="访问过的超链接" xfId="526" builtinId="9" hidden="1"/>
    <cellStyle name="访问过的超链接" xfId="528" builtinId="9" hidden="1"/>
    <cellStyle name="访问过的超链接" xfId="530" builtinId="9" hidden="1"/>
    <cellStyle name="访问过的超链接" xfId="532" builtinId="9" hidden="1"/>
    <cellStyle name="访问过的超链接" xfId="534" builtinId="9" hidden="1"/>
    <cellStyle name="访问过的超链接" xfId="536" builtinId="9" hidden="1"/>
    <cellStyle name="访问过的超链接" xfId="538" builtinId="9" hidden="1"/>
    <cellStyle name="访问过的超链接" xfId="540" builtinId="9" hidden="1"/>
    <cellStyle name="访问过的超链接" xfId="542" builtinId="9" hidden="1"/>
    <cellStyle name="访问过的超链接" xfId="544" builtinId="9" hidden="1"/>
    <cellStyle name="访问过的超链接" xfId="546" builtinId="9" hidden="1"/>
    <cellStyle name="访问过的超链接" xfId="548" builtinId="9" hidden="1"/>
    <cellStyle name="访问过的超链接" xfId="550" builtinId="9" hidden="1"/>
    <cellStyle name="访问过的超链接" xfId="552" builtinId="9" hidden="1"/>
    <cellStyle name="访问过的超链接" xfId="554" builtinId="9" hidden="1"/>
    <cellStyle name="访问过的超链接" xfId="556" builtinId="9" hidden="1"/>
    <cellStyle name="访问过的超链接" xfId="558" builtinId="9" hidden="1"/>
    <cellStyle name="访问过的超链接" xfId="560" builtinId="9" hidden="1"/>
    <cellStyle name="访问过的超链接" xfId="562" builtinId="9" hidden="1"/>
    <cellStyle name="访问过的超链接" xfId="564" builtinId="9" hidden="1"/>
    <cellStyle name="访问过的超链接" xfId="566" builtinId="9" hidden="1"/>
    <cellStyle name="访问过的超链接" xfId="568" builtinId="9" hidden="1"/>
    <cellStyle name="访问过的超链接" xfId="570" builtinId="9" hidden="1"/>
    <cellStyle name="访问过的超链接" xfId="572" builtinId="9" hidden="1"/>
    <cellStyle name="访问过的超链接" xfId="574" builtinId="9" hidden="1"/>
    <cellStyle name="访问过的超链接" xfId="576" builtinId="9" hidden="1"/>
    <cellStyle name="访问过的超链接" xfId="578" builtinId="9" hidden="1"/>
    <cellStyle name="访问过的超链接" xfId="580" builtinId="9" hidden="1"/>
    <cellStyle name="访问过的超链接" xfId="582" builtinId="9" hidden="1"/>
    <cellStyle name="访问过的超链接" xfId="584" builtinId="9" hidden="1"/>
    <cellStyle name="访问过的超链接" xfId="586" builtinId="9" hidden="1"/>
    <cellStyle name="访问过的超链接" xfId="588" builtinId="9" hidden="1"/>
    <cellStyle name="访问过的超链接" xfId="590" builtinId="9" hidden="1"/>
    <cellStyle name="访问过的超链接" xfId="592" builtinId="9" hidden="1"/>
    <cellStyle name="访问过的超链接" xfId="594" builtinId="9" hidden="1"/>
    <cellStyle name="访问过的超链接" xfId="596" builtinId="9" hidden="1"/>
    <cellStyle name="访问过的超链接" xfId="598" builtinId="9" hidden="1"/>
    <cellStyle name="访问过的超链接" xfId="600" builtinId="9" hidden="1"/>
    <cellStyle name="访问过的超链接" xfId="602" builtinId="9" hidden="1"/>
    <cellStyle name="访问过的超链接" xfId="604" builtinId="9" hidden="1"/>
    <cellStyle name="访问过的超链接" xfId="606" builtinId="9" hidden="1"/>
    <cellStyle name="访问过的超链接" xfId="608" builtinId="9" hidden="1"/>
    <cellStyle name="访问过的超链接" xfId="610" builtinId="9" hidden="1"/>
    <cellStyle name="访问过的超链接" xfId="612" builtinId="9" hidden="1"/>
    <cellStyle name="访问过的超链接" xfId="614" builtinId="9" hidden="1"/>
    <cellStyle name="访问过的超链接" xfId="616" builtinId="9" hidden="1"/>
    <cellStyle name="访问过的超链接" xfId="618" builtinId="9" hidden="1"/>
    <cellStyle name="访问过的超链接" xfId="620" builtinId="9" hidden="1"/>
    <cellStyle name="访问过的超链接" xfId="622" builtinId="9" hidden="1"/>
    <cellStyle name="访问过的超链接" xfId="624" builtinId="9" hidden="1"/>
    <cellStyle name="访问过的超链接" xfId="626" builtinId="9" hidden="1"/>
    <cellStyle name="访问过的超链接" xfId="628" builtinId="9" hidden="1"/>
    <cellStyle name="访问过的超链接" xfId="630" builtinId="9" hidden="1"/>
    <cellStyle name="访问过的超链接" xfId="632" builtinId="9" hidden="1"/>
    <cellStyle name="访问过的超链接" xfId="634" builtinId="9" hidden="1"/>
    <cellStyle name="访问过的超链接" xfId="636" builtinId="9" hidden="1"/>
    <cellStyle name="访问过的超链接" xfId="638" builtinId="9" hidden="1"/>
    <cellStyle name="访问过的超链接" xfId="640" builtinId="9" hidden="1"/>
    <cellStyle name="访问过的超链接" xfId="642" builtinId="9" hidden="1"/>
    <cellStyle name="访问过的超链接" xfId="644" builtinId="9" hidden="1"/>
    <cellStyle name="访问过的超链接" xfId="646" builtinId="9" hidden="1"/>
    <cellStyle name="访问过的超链接" xfId="648" builtinId="9" hidden="1"/>
    <cellStyle name="访问过的超链接" xfId="650" builtinId="9" hidden="1"/>
    <cellStyle name="访问过的超链接" xfId="652" builtinId="9" hidden="1"/>
    <cellStyle name="访问过的超链接" xfId="654" builtinId="9" hidden="1"/>
    <cellStyle name="访问过的超链接" xfId="656" builtinId="9" hidden="1"/>
    <cellStyle name="访问过的超链接" xfId="658" builtinId="9" hidden="1"/>
    <cellStyle name="访问过的超链接" xfId="660" builtinId="9" hidden="1"/>
    <cellStyle name="访问过的超链接" xfId="662" builtinId="9" hidden="1"/>
    <cellStyle name="访问过的超链接" xfId="664" builtinId="9" hidden="1"/>
    <cellStyle name="访问过的超链接" xfId="666" builtinId="9" hidden="1"/>
    <cellStyle name="访问过的超链接" xfId="668" builtinId="9" hidden="1"/>
    <cellStyle name="访问过的超链接" xfId="670" builtinId="9" hidden="1"/>
    <cellStyle name="访问过的超链接" xfId="672" builtinId="9" hidden="1"/>
    <cellStyle name="访问过的超链接" xfId="674" builtinId="9" hidden="1"/>
    <cellStyle name="访问过的超链接" xfId="676" builtinId="9" hidden="1"/>
    <cellStyle name="访问过的超链接" xfId="678" builtinId="9" hidden="1"/>
    <cellStyle name="访问过的超链接" xfId="680" builtinId="9" hidden="1"/>
    <cellStyle name="货币 2" xfId="373"/>
    <cellStyle name="货币 3" xfId="374"/>
    <cellStyle name="普通" xfId="0" builtinId="0"/>
    <cellStyle name="普通 2" xfId="332"/>
    <cellStyle name="普通 2 2" xfId="498"/>
    <cellStyle name="普通 3" xfId="375"/>
    <cellStyle name="普通 3 3" xfId="376"/>
    <cellStyle name="普通 3 3 2" xfId="377"/>
    <cellStyle name="普通 4" xfId="378"/>
    <cellStyle name="普通 5" xfId="379"/>
    <cellStyle name="千位分隔 2" xfId="380"/>
    <cellStyle name="千位分隔 2 2" xfId="489"/>
    <cellStyle name="样式 1" xfId="126"/>
    <cellStyle name="样式 1 2" xfId="3"/>
    <cellStyle name="样式 1 2 2" xfId="381"/>
    <cellStyle name="样式 1 2 2 2" xfId="494"/>
    <cellStyle name="样式 1 2 3" xfId="471"/>
    <cellStyle name="样式 1 3" xfId="490"/>
    <cellStyle name="样式 1 4" xfId="38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topLeftCell="A22" zoomScale="75" zoomScaleNormal="75" zoomScaleSheetLayoutView="70" zoomScalePageLayoutView="75" workbookViewId="0">
      <selection activeCell="H49" sqref="H49"/>
    </sheetView>
  </sheetViews>
  <sheetFormatPr baseColWidth="10" defaultColWidth="10.83203125" defaultRowHeight="14" x14ac:dyDescent="0"/>
  <cols>
    <col min="1" max="1" width="6.33203125" style="3" customWidth="1"/>
    <col min="2" max="2" width="17" style="3" customWidth="1"/>
    <col min="3" max="3" width="49.33203125" style="25" customWidth="1"/>
    <col min="4" max="4" width="7.6640625" style="3" customWidth="1"/>
    <col min="5" max="5" width="9.83203125" style="3" bestFit="1" customWidth="1"/>
    <col min="6" max="6" width="16.33203125" style="3" customWidth="1"/>
    <col min="7" max="7" width="30.5" style="3" customWidth="1"/>
    <col min="8" max="8" width="17.1640625" style="3" customWidth="1"/>
    <col min="9" max="16384" width="10.83203125" style="3"/>
  </cols>
  <sheetData>
    <row r="1" spans="1:8" ht="31" customHeight="1">
      <c r="A1" s="27" t="s">
        <v>5</v>
      </c>
      <c r="B1" s="28"/>
      <c r="C1" s="28"/>
      <c r="D1" s="28"/>
      <c r="E1" s="28"/>
      <c r="F1" s="28"/>
      <c r="G1" s="28"/>
      <c r="H1" s="29"/>
    </row>
    <row r="2" spans="1:8" s="19" customFormat="1" ht="24.75" customHeight="1">
      <c r="A2" s="12" t="s">
        <v>0</v>
      </c>
      <c r="B2" s="13" t="s">
        <v>4</v>
      </c>
      <c r="C2" s="13"/>
      <c r="D2" s="14" t="s">
        <v>1</v>
      </c>
      <c r="E2" s="15" t="s">
        <v>9</v>
      </c>
      <c r="F2" s="16" t="s">
        <v>6</v>
      </c>
      <c r="G2" s="17" t="s">
        <v>2</v>
      </c>
      <c r="H2" s="18" t="s">
        <v>7</v>
      </c>
    </row>
    <row r="3" spans="1:8" s="19" customFormat="1" ht="24.75" customHeight="1">
      <c r="A3" s="30" t="s">
        <v>16</v>
      </c>
      <c r="B3" s="31"/>
      <c r="C3" s="31"/>
      <c r="D3" s="31"/>
      <c r="E3" s="31"/>
      <c r="F3" s="31"/>
      <c r="G3" s="31"/>
      <c r="H3" s="32"/>
    </row>
    <row r="4" spans="1:8" ht="26">
      <c r="A4" s="4">
        <v>1</v>
      </c>
      <c r="B4" s="1" t="s">
        <v>40</v>
      </c>
      <c r="C4" s="23" t="s">
        <v>69</v>
      </c>
      <c r="D4" s="2" t="s">
        <v>42</v>
      </c>
      <c r="E4" s="5">
        <v>1</v>
      </c>
      <c r="F4" s="21">
        <v>4500</v>
      </c>
      <c r="G4" s="6">
        <f>E4*F4</f>
        <v>4500</v>
      </c>
      <c r="H4" s="7"/>
    </row>
    <row r="5" spans="1:8" ht="26">
      <c r="A5" s="4">
        <v>2</v>
      </c>
      <c r="B5" s="1" t="s">
        <v>41</v>
      </c>
      <c r="C5" s="23" t="s">
        <v>68</v>
      </c>
      <c r="D5" s="2" t="s">
        <v>43</v>
      </c>
      <c r="E5" s="5">
        <v>12</v>
      </c>
      <c r="F5" s="21">
        <v>180</v>
      </c>
      <c r="G5" s="6">
        <f>E5*F5</f>
        <v>2160</v>
      </c>
      <c r="H5" s="7"/>
    </row>
    <row r="6" spans="1:8" ht="26">
      <c r="A6" s="4">
        <v>3</v>
      </c>
      <c r="B6" s="1" t="s">
        <v>8</v>
      </c>
      <c r="C6" s="23" t="s">
        <v>10</v>
      </c>
      <c r="D6" s="2" t="s">
        <v>11</v>
      </c>
      <c r="E6" s="5">
        <v>4</v>
      </c>
      <c r="F6" s="21">
        <v>650</v>
      </c>
      <c r="G6" s="6">
        <f>E6*F6</f>
        <v>2600</v>
      </c>
      <c r="H6" s="7"/>
    </row>
    <row r="7" spans="1:8" ht="26">
      <c r="A7" s="4">
        <v>4</v>
      </c>
      <c r="B7" s="1" t="s">
        <v>44</v>
      </c>
      <c r="C7" s="23" t="s">
        <v>56</v>
      </c>
      <c r="D7" s="2" t="s">
        <v>17</v>
      </c>
      <c r="E7" s="5">
        <v>26</v>
      </c>
      <c r="F7" s="21">
        <v>240</v>
      </c>
      <c r="G7" s="26">
        <f t="shared" ref="G7:G11" si="0">E7*F7</f>
        <v>6240</v>
      </c>
      <c r="H7" s="7"/>
    </row>
    <row r="8" spans="1:8" ht="26">
      <c r="A8" s="4">
        <v>5</v>
      </c>
      <c r="B8" s="1" t="s">
        <v>18</v>
      </c>
      <c r="C8" s="23" t="s">
        <v>19</v>
      </c>
      <c r="D8" s="2" t="s">
        <v>20</v>
      </c>
      <c r="E8" s="5">
        <v>1</v>
      </c>
      <c r="F8" s="21">
        <v>3500</v>
      </c>
      <c r="G8" s="26">
        <v>0</v>
      </c>
      <c r="H8" s="7"/>
    </row>
    <row r="9" spans="1:8" ht="26">
      <c r="A9" s="4">
        <v>6</v>
      </c>
      <c r="B9" s="1" t="s">
        <v>21</v>
      </c>
      <c r="C9" s="23" t="s">
        <v>23</v>
      </c>
      <c r="D9" s="2" t="s">
        <v>12</v>
      </c>
      <c r="E9" s="5">
        <v>2</v>
      </c>
      <c r="F9" s="21">
        <v>2000</v>
      </c>
      <c r="G9" s="26">
        <v>0</v>
      </c>
      <c r="H9" s="7"/>
    </row>
    <row r="10" spans="1:8" ht="26">
      <c r="A10" s="4">
        <v>7</v>
      </c>
      <c r="B10" s="1" t="s">
        <v>22</v>
      </c>
      <c r="C10" s="23" t="s">
        <v>57</v>
      </c>
      <c r="D10" s="2" t="s">
        <v>13</v>
      </c>
      <c r="E10" s="5">
        <v>2</v>
      </c>
      <c r="F10" s="21">
        <v>600</v>
      </c>
      <c r="G10" s="26">
        <f t="shared" si="0"/>
        <v>1200</v>
      </c>
      <c r="H10" s="7"/>
    </row>
    <row r="11" spans="1:8" ht="16">
      <c r="A11" s="38">
        <v>8</v>
      </c>
      <c r="B11" s="40" t="s">
        <v>24</v>
      </c>
      <c r="C11" s="23" t="s">
        <v>45</v>
      </c>
      <c r="D11" s="2" t="s">
        <v>25</v>
      </c>
      <c r="E11" s="5">
        <v>50</v>
      </c>
      <c r="F11" s="21">
        <v>100</v>
      </c>
      <c r="G11" s="6">
        <f t="shared" si="0"/>
        <v>5000</v>
      </c>
      <c r="H11" s="7"/>
    </row>
    <row r="12" spans="1:8" ht="16">
      <c r="A12" s="39"/>
      <c r="B12" s="41"/>
      <c r="C12" s="23" t="s">
        <v>46</v>
      </c>
      <c r="D12" s="2" t="s">
        <v>11</v>
      </c>
      <c r="E12" s="5">
        <v>24</v>
      </c>
      <c r="F12" s="21">
        <v>240</v>
      </c>
      <c r="G12" s="6">
        <f t="shared" ref="G12" si="1">E12*F12</f>
        <v>5760</v>
      </c>
      <c r="H12" s="7"/>
    </row>
    <row r="13" spans="1:8" ht="39">
      <c r="A13" s="33">
        <v>9</v>
      </c>
      <c r="B13" s="35" t="s">
        <v>67</v>
      </c>
      <c r="C13" s="23" t="s">
        <v>58</v>
      </c>
      <c r="D13" s="2" t="s">
        <v>17</v>
      </c>
      <c r="E13" s="5">
        <v>18</v>
      </c>
      <c r="F13" s="21">
        <v>280</v>
      </c>
      <c r="G13" s="6">
        <f t="shared" ref="G13:G17" si="2">E13*F13</f>
        <v>5040</v>
      </c>
      <c r="H13" s="7"/>
    </row>
    <row r="14" spans="1:8" ht="26">
      <c r="A14" s="33"/>
      <c r="B14" s="36"/>
      <c r="C14" s="23" t="s">
        <v>59</v>
      </c>
      <c r="D14" s="2" t="s">
        <v>17</v>
      </c>
      <c r="E14" s="5">
        <v>21</v>
      </c>
      <c r="F14" s="21">
        <v>280</v>
      </c>
      <c r="G14" s="6">
        <f t="shared" ref="G14" si="3">E14*F14</f>
        <v>5880</v>
      </c>
      <c r="H14" s="7"/>
    </row>
    <row r="15" spans="1:8" ht="39">
      <c r="A15" s="33"/>
      <c r="B15" s="36"/>
      <c r="C15" s="23" t="s">
        <v>60</v>
      </c>
      <c r="D15" s="2" t="s">
        <v>17</v>
      </c>
      <c r="E15" s="5">
        <v>18</v>
      </c>
      <c r="F15" s="21">
        <v>280</v>
      </c>
      <c r="G15" s="6">
        <f t="shared" ref="G15" si="4">E15*F15</f>
        <v>5040</v>
      </c>
      <c r="H15" s="7"/>
    </row>
    <row r="16" spans="1:8" ht="26">
      <c r="A16" s="33"/>
      <c r="B16" s="36"/>
      <c r="C16" s="23" t="s">
        <v>61</v>
      </c>
      <c r="D16" s="2" t="s">
        <v>17</v>
      </c>
      <c r="E16" s="5">
        <v>42</v>
      </c>
      <c r="F16" s="21">
        <v>340</v>
      </c>
      <c r="G16" s="6">
        <f t="shared" ref="G16" si="5">E16*F16</f>
        <v>14280</v>
      </c>
      <c r="H16" s="7"/>
    </row>
    <row r="17" spans="1:8" ht="16">
      <c r="A17" s="34"/>
      <c r="B17" s="37"/>
      <c r="C17" s="23" t="s">
        <v>54</v>
      </c>
      <c r="D17" s="2" t="s">
        <v>11</v>
      </c>
      <c r="E17" s="5">
        <v>18</v>
      </c>
      <c r="F17" s="21">
        <v>235</v>
      </c>
      <c r="G17" s="6">
        <f t="shared" si="2"/>
        <v>4230</v>
      </c>
      <c r="H17" s="7"/>
    </row>
    <row r="18" spans="1:8" ht="39">
      <c r="A18" s="33">
        <v>10</v>
      </c>
      <c r="B18" s="35" t="s">
        <v>48</v>
      </c>
      <c r="C18" s="23" t="s">
        <v>71</v>
      </c>
      <c r="D18" s="2" t="s">
        <v>17</v>
      </c>
      <c r="E18" s="5">
        <v>18</v>
      </c>
      <c r="F18" s="21">
        <v>280</v>
      </c>
      <c r="G18" s="6">
        <f t="shared" ref="G18:G22" si="6">E18*F18</f>
        <v>5040</v>
      </c>
      <c r="H18" s="7"/>
    </row>
    <row r="19" spans="1:8" ht="26">
      <c r="A19" s="33"/>
      <c r="B19" s="36"/>
      <c r="C19" s="23" t="s">
        <v>59</v>
      </c>
      <c r="D19" s="2" t="s">
        <v>17</v>
      </c>
      <c r="E19" s="5">
        <v>21</v>
      </c>
      <c r="F19" s="21">
        <v>280</v>
      </c>
      <c r="G19" s="6">
        <f t="shared" si="6"/>
        <v>5880</v>
      </c>
      <c r="H19" s="7"/>
    </row>
    <row r="20" spans="1:8" ht="39">
      <c r="A20" s="33"/>
      <c r="B20" s="36"/>
      <c r="C20" s="23" t="s">
        <v>70</v>
      </c>
      <c r="D20" s="2" t="s">
        <v>17</v>
      </c>
      <c r="E20" s="5">
        <v>18</v>
      </c>
      <c r="F20" s="21">
        <v>280</v>
      </c>
      <c r="G20" s="6">
        <f t="shared" si="6"/>
        <v>5040</v>
      </c>
      <c r="H20" s="7"/>
    </row>
    <row r="21" spans="1:8" ht="26">
      <c r="A21" s="33"/>
      <c r="B21" s="36"/>
      <c r="C21" s="23" t="s">
        <v>64</v>
      </c>
      <c r="D21" s="2" t="s">
        <v>17</v>
      </c>
      <c r="E21" s="5">
        <v>42</v>
      </c>
      <c r="F21" s="21">
        <v>340</v>
      </c>
      <c r="G21" s="6">
        <f t="shared" si="6"/>
        <v>14280</v>
      </c>
      <c r="H21" s="7"/>
    </row>
    <row r="22" spans="1:8" ht="16">
      <c r="A22" s="34"/>
      <c r="B22" s="37"/>
      <c r="C22" s="23" t="s">
        <v>52</v>
      </c>
      <c r="D22" s="2" t="s">
        <v>26</v>
      </c>
      <c r="E22" s="5">
        <v>5</v>
      </c>
      <c r="F22" s="21">
        <v>800</v>
      </c>
      <c r="G22" s="6">
        <f t="shared" si="6"/>
        <v>4000</v>
      </c>
      <c r="H22" s="7"/>
    </row>
    <row r="23" spans="1:8" ht="39">
      <c r="A23" s="33">
        <v>11</v>
      </c>
      <c r="B23" s="35" t="s">
        <v>49</v>
      </c>
      <c r="C23" s="23" t="s">
        <v>62</v>
      </c>
      <c r="D23" s="2" t="s">
        <v>17</v>
      </c>
      <c r="E23" s="5">
        <v>18</v>
      </c>
      <c r="F23" s="21">
        <v>280</v>
      </c>
      <c r="G23" s="6">
        <f t="shared" ref="G23:G27" si="7">E23*F23</f>
        <v>5040</v>
      </c>
      <c r="H23" s="7"/>
    </row>
    <row r="24" spans="1:8" ht="26">
      <c r="A24" s="33"/>
      <c r="B24" s="36"/>
      <c r="C24" s="23" t="s">
        <v>59</v>
      </c>
      <c r="D24" s="2" t="s">
        <v>17</v>
      </c>
      <c r="E24" s="5">
        <v>21</v>
      </c>
      <c r="F24" s="21">
        <v>280</v>
      </c>
      <c r="G24" s="6">
        <f t="shared" si="7"/>
        <v>5880</v>
      </c>
      <c r="H24" s="7"/>
    </row>
    <row r="25" spans="1:8" ht="39">
      <c r="A25" s="33"/>
      <c r="B25" s="36"/>
      <c r="C25" s="23" t="s">
        <v>63</v>
      </c>
      <c r="D25" s="2" t="s">
        <v>17</v>
      </c>
      <c r="E25" s="5">
        <v>18</v>
      </c>
      <c r="F25" s="21">
        <v>280</v>
      </c>
      <c r="G25" s="6">
        <f t="shared" si="7"/>
        <v>5040</v>
      </c>
      <c r="H25" s="7"/>
    </row>
    <row r="26" spans="1:8" ht="26">
      <c r="A26" s="33"/>
      <c r="B26" s="36"/>
      <c r="C26" s="23" t="s">
        <v>65</v>
      </c>
      <c r="D26" s="2" t="s">
        <v>17</v>
      </c>
      <c r="E26" s="5">
        <v>42</v>
      </c>
      <c r="F26" s="21">
        <v>340</v>
      </c>
      <c r="G26" s="6">
        <f t="shared" si="7"/>
        <v>14280</v>
      </c>
      <c r="H26" s="7"/>
    </row>
    <row r="27" spans="1:8" ht="16">
      <c r="A27" s="34"/>
      <c r="B27" s="37"/>
      <c r="C27" s="23" t="s">
        <v>54</v>
      </c>
      <c r="D27" s="2" t="s">
        <v>55</v>
      </c>
      <c r="E27" s="5">
        <v>18</v>
      </c>
      <c r="F27" s="21">
        <v>235</v>
      </c>
      <c r="G27" s="6">
        <f t="shared" si="7"/>
        <v>4230</v>
      </c>
      <c r="H27" s="7"/>
    </row>
    <row r="28" spans="1:8" ht="39">
      <c r="A28" s="33">
        <v>12</v>
      </c>
      <c r="B28" s="35" t="s">
        <v>50</v>
      </c>
      <c r="C28" s="23" t="s">
        <v>62</v>
      </c>
      <c r="D28" s="2" t="s">
        <v>17</v>
      </c>
      <c r="E28" s="5">
        <v>18</v>
      </c>
      <c r="F28" s="21">
        <v>280</v>
      </c>
      <c r="G28" s="6">
        <f t="shared" ref="G28:G32" si="8">E28*F28</f>
        <v>5040</v>
      </c>
      <c r="H28" s="7"/>
    </row>
    <row r="29" spans="1:8" ht="26">
      <c r="A29" s="33"/>
      <c r="B29" s="36"/>
      <c r="C29" s="23" t="s">
        <v>47</v>
      </c>
      <c r="D29" s="2" t="s">
        <v>17</v>
      </c>
      <c r="E29" s="5">
        <v>21</v>
      </c>
      <c r="F29" s="21">
        <v>280</v>
      </c>
      <c r="G29" s="6">
        <f t="shared" si="8"/>
        <v>5880</v>
      </c>
      <c r="H29" s="7"/>
    </row>
    <row r="30" spans="1:8" ht="39">
      <c r="A30" s="33"/>
      <c r="B30" s="36"/>
      <c r="C30" s="23" t="s">
        <v>63</v>
      </c>
      <c r="D30" s="2" t="s">
        <v>17</v>
      </c>
      <c r="E30" s="5">
        <v>18</v>
      </c>
      <c r="F30" s="21">
        <v>280</v>
      </c>
      <c r="G30" s="6">
        <f t="shared" si="8"/>
        <v>5040</v>
      </c>
      <c r="H30" s="7"/>
    </row>
    <row r="31" spans="1:8" ht="26">
      <c r="A31" s="33"/>
      <c r="B31" s="36"/>
      <c r="C31" s="23" t="s">
        <v>66</v>
      </c>
      <c r="D31" s="2" t="s">
        <v>17</v>
      </c>
      <c r="E31" s="5">
        <v>42</v>
      </c>
      <c r="F31" s="21">
        <v>340</v>
      </c>
      <c r="G31" s="6">
        <f t="shared" si="8"/>
        <v>14280</v>
      </c>
      <c r="H31" s="7"/>
    </row>
    <row r="32" spans="1:8" ht="16">
      <c r="A32" s="34"/>
      <c r="B32" s="37"/>
      <c r="C32" s="23" t="s">
        <v>51</v>
      </c>
      <c r="D32" s="2" t="s">
        <v>26</v>
      </c>
      <c r="E32" s="5">
        <v>5</v>
      </c>
      <c r="F32" s="21">
        <v>800</v>
      </c>
      <c r="G32" s="6">
        <f t="shared" si="8"/>
        <v>4000</v>
      </c>
      <c r="H32" s="7"/>
    </row>
    <row r="33" spans="1:8" ht="39">
      <c r="A33" s="4">
        <v>13</v>
      </c>
      <c r="B33" s="1" t="s">
        <v>27</v>
      </c>
      <c r="C33" s="23" t="s">
        <v>53</v>
      </c>
      <c r="D33" s="2" t="s">
        <v>17</v>
      </c>
      <c r="E33" s="5">
        <v>17</v>
      </c>
      <c r="F33" s="21">
        <v>360</v>
      </c>
      <c r="G33" s="6">
        <f t="shared" ref="G33" si="9">E33*F33</f>
        <v>6120</v>
      </c>
      <c r="H33" s="7"/>
    </row>
    <row r="34" spans="1:8" ht="16">
      <c r="A34" s="4">
        <v>14</v>
      </c>
      <c r="B34" s="1" t="s">
        <v>28</v>
      </c>
      <c r="C34" s="23" t="s">
        <v>29</v>
      </c>
      <c r="D34" s="2" t="s">
        <v>15</v>
      </c>
      <c r="E34" s="5">
        <v>1</v>
      </c>
      <c r="F34" s="21">
        <v>3500</v>
      </c>
      <c r="G34" s="6">
        <f t="shared" ref="G34:G35" si="10">E34*F34</f>
        <v>3500</v>
      </c>
      <c r="H34" s="7"/>
    </row>
    <row r="35" spans="1:8" ht="39">
      <c r="A35" s="4">
        <v>15</v>
      </c>
      <c r="B35" s="1" t="s">
        <v>30</v>
      </c>
      <c r="C35" s="23" t="s">
        <v>53</v>
      </c>
      <c r="D35" s="2" t="s">
        <v>17</v>
      </c>
      <c r="E35" s="5">
        <v>13</v>
      </c>
      <c r="F35" s="21">
        <v>360</v>
      </c>
      <c r="G35" s="6">
        <f t="shared" si="10"/>
        <v>4680</v>
      </c>
      <c r="H35" s="7"/>
    </row>
    <row r="36" spans="1:8" ht="16">
      <c r="A36" s="4">
        <v>16</v>
      </c>
      <c r="B36" s="1" t="s">
        <v>31</v>
      </c>
      <c r="C36" s="23" t="s">
        <v>29</v>
      </c>
      <c r="D36" s="2" t="s">
        <v>15</v>
      </c>
      <c r="E36" s="5">
        <v>1</v>
      </c>
      <c r="F36" s="21">
        <v>3500</v>
      </c>
      <c r="G36" s="6">
        <f t="shared" ref="G36" si="11">E36*F36</f>
        <v>3500</v>
      </c>
      <c r="H36" s="7"/>
    </row>
    <row r="37" spans="1:8" s="19" customFormat="1" ht="24.75" customHeight="1">
      <c r="A37" s="30" t="s">
        <v>34</v>
      </c>
      <c r="B37" s="31"/>
      <c r="C37" s="31"/>
      <c r="D37" s="31"/>
      <c r="E37" s="31"/>
      <c r="F37" s="31"/>
      <c r="G37" s="31"/>
      <c r="H37" s="32"/>
    </row>
    <row r="38" spans="1:8" ht="16">
      <c r="A38" s="4">
        <v>1</v>
      </c>
      <c r="B38" s="1" t="s">
        <v>32</v>
      </c>
      <c r="C38" s="23" t="s">
        <v>33</v>
      </c>
      <c r="D38" s="2" t="s">
        <v>14</v>
      </c>
      <c r="E38" s="5">
        <v>60</v>
      </c>
      <c r="F38" s="21">
        <v>350</v>
      </c>
      <c r="G38" s="6">
        <f t="shared" ref="G38" si="12">E38*F38</f>
        <v>21000</v>
      </c>
      <c r="H38" s="7"/>
    </row>
    <row r="39" spans="1:8" ht="16">
      <c r="A39" s="4">
        <v>2</v>
      </c>
      <c r="B39" s="1" t="s">
        <v>35</v>
      </c>
      <c r="C39" s="23" t="s">
        <v>36</v>
      </c>
      <c r="D39" s="2" t="s">
        <v>14</v>
      </c>
      <c r="E39" s="5">
        <v>40</v>
      </c>
      <c r="F39" s="21">
        <v>350</v>
      </c>
      <c r="G39" s="6">
        <f t="shared" ref="G39" si="13">E39*F39</f>
        <v>14000</v>
      </c>
      <c r="H39" s="7"/>
    </row>
    <row r="40" spans="1:8" s="19" customFormat="1" ht="24.75" customHeight="1">
      <c r="A40" s="30" t="s">
        <v>37</v>
      </c>
      <c r="B40" s="31"/>
      <c r="C40" s="31"/>
      <c r="D40" s="31"/>
      <c r="E40" s="31"/>
      <c r="F40" s="31"/>
      <c r="G40" s="31"/>
      <c r="H40" s="32"/>
    </row>
    <row r="41" spans="1:8" ht="16">
      <c r="A41" s="4">
        <v>1</v>
      </c>
      <c r="B41" s="1" t="s">
        <v>39</v>
      </c>
      <c r="C41" s="23" t="s">
        <v>38</v>
      </c>
      <c r="D41" s="2" t="s">
        <v>14</v>
      </c>
      <c r="E41" s="5">
        <v>2</v>
      </c>
      <c r="F41" s="21">
        <v>2000</v>
      </c>
      <c r="G41" s="6">
        <f t="shared" ref="G41" si="14">E41*F41</f>
        <v>4000</v>
      </c>
      <c r="H41" s="7"/>
    </row>
    <row r="42" spans="1:8" ht="20.5" customHeight="1" thickBot="1">
      <c r="A42" s="8"/>
      <c r="B42" s="20" t="s">
        <v>3</v>
      </c>
      <c r="C42" s="24"/>
      <c r="D42" s="9"/>
      <c r="E42" s="9"/>
      <c r="F42" s="10"/>
      <c r="G42" s="22">
        <f>SUM(G4:G41)</f>
        <v>221680</v>
      </c>
      <c r="H42" s="11"/>
    </row>
    <row r="43" spans="1:8" ht="20.5" customHeight="1" thickBot="1">
      <c r="A43" s="8"/>
      <c r="B43" s="42" t="s">
        <v>72</v>
      </c>
      <c r="C43" s="43"/>
      <c r="D43" s="43"/>
      <c r="E43" s="43"/>
      <c r="F43" s="44"/>
      <c r="G43" s="22">
        <f>G42*0.06</f>
        <v>13300.8</v>
      </c>
      <c r="H43" s="11"/>
    </row>
    <row r="44" spans="1:8" ht="20.5" customHeight="1" thickBot="1">
      <c r="A44" s="8"/>
      <c r="B44" s="42" t="s">
        <v>73</v>
      </c>
      <c r="C44" s="43"/>
      <c r="D44" s="43"/>
      <c r="E44" s="43"/>
      <c r="F44" s="44"/>
      <c r="G44" s="22">
        <f>G43+G42</f>
        <v>234980.8</v>
      </c>
      <c r="H44" s="11"/>
    </row>
    <row r="45" spans="1:8">
      <c r="F45" s="3" t="s">
        <v>74</v>
      </c>
      <c r="G45" s="3">
        <v>230000</v>
      </c>
    </row>
  </sheetData>
  <mergeCells count="16">
    <mergeCell ref="B43:F43"/>
    <mergeCell ref="B44:F44"/>
    <mergeCell ref="A18:A22"/>
    <mergeCell ref="A23:A27"/>
    <mergeCell ref="A28:A32"/>
    <mergeCell ref="A40:H40"/>
    <mergeCell ref="A1:H1"/>
    <mergeCell ref="A3:H3"/>
    <mergeCell ref="A37:H37"/>
    <mergeCell ref="A13:A17"/>
    <mergeCell ref="B13:B17"/>
    <mergeCell ref="A11:A12"/>
    <mergeCell ref="B28:B32"/>
    <mergeCell ref="B23:B27"/>
    <mergeCell ref="B18:B22"/>
    <mergeCell ref="B11:B12"/>
  </mergeCells>
  <phoneticPr fontId="26" type="noConversion"/>
  <pageMargins left="0.7" right="0.7" top="0.75" bottom="0.75" header="0.3" footer="0.3"/>
  <pageSetup paperSize="9" scale="48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Set up &amp; AV rental</vt:lpstr>
    </vt:vector>
  </TitlesOfParts>
  <Company>BMW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 Bethke</dc:creator>
  <cp:lastModifiedBy>napeng napeng</cp:lastModifiedBy>
  <cp:lastPrinted>2019-03-18T05:12:16Z</cp:lastPrinted>
  <dcterms:created xsi:type="dcterms:W3CDTF">2013-10-25T05:42:12Z</dcterms:created>
  <dcterms:modified xsi:type="dcterms:W3CDTF">2019-09-08T09:26:56Z</dcterms:modified>
</cp:coreProperties>
</file>