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<sst xmlns="http://schemas.openxmlformats.org/spreadsheetml/2006/main" count="56">
  <si>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</si>
  <si>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团号：HMZA-180419-QDH683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</si>
  <si>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</si>
  <si>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</si>
  <si>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</si>
  <si>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</si>
  <si>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</si>
  <si>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</si>
  <si>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</si>
  <si>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</si>
  <si>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</si>
  <si>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</si>
  <si>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</si>
  <si>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</si>
  <si>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</si>
  <si>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</si>
  <si>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</si>
  <si>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</si>
  <si>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</si>
  <si>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</si>
  <si>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</si>
  <si>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</si>
  <si>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</si>
  <si>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</si>
  <si>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</si>
  <si>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</si>
  <si>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</si>
  <si>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</si>
  <si>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</si>
  <si>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</si>
  <si>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</si>
  <si>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</si>
  <si>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</si>
  <si>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</si>
  <si>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</si>
  <si>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</si>
  <si>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</si>
  <si>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</si>
  <si>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</si>
  <si>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</si>
  <si>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</si>
  <si>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</si>
  <si>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燕尾夹-美团代买</t>
  </si>
  <si>
    <t>打印费-打印名单</t>
  </si>
  <si>
    <t>机场大巴车上备水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</si>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</sst>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31" borderId="15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34" workbookViewId="0">
      <selection activeCell="I61" sqref="I61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>F8+G8</f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0"/>
      <c r="J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41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0"/>
      <c r="J11" s="41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0"/>
      <c r="J12" s="41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40"/>
      <c r="J15" s="41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26">
        <v>0</v>
      </c>
      <c r="I17" s="40"/>
      <c r="J17" s="44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0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40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40"/>
      <c r="J20" s="45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42"/>
      <c r="J21" s="46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v>0</v>
      </c>
      <c r="F22" s="15">
        <v>0</v>
      </c>
      <c r="G22" s="15">
        <v>0</v>
      </c>
      <c r="H22" s="26">
        <f>F22+G22</f>
        <v>0</v>
      </c>
      <c r="I22" s="40"/>
      <c r="J22" s="44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26">
        <f>F23+G23</f>
        <v>0</v>
      </c>
      <c r="I23" s="40"/>
      <c r="J23" s="45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4">SUM(D22)</f>
        <v>0</v>
      </c>
      <c r="E24" s="19">
        <f t="shared" si="4"/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2"/>
      <c r="J24" s="46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v>0</v>
      </c>
      <c r="F25" s="15">
        <v>0</v>
      </c>
      <c r="G25" s="15">
        <v>0</v>
      </c>
      <c r="H25" s="26">
        <f>F25+G25</f>
        <v>0</v>
      </c>
      <c r="I25" s="47"/>
      <c r="J25" s="39" t="s">
        <v>28</v>
      </c>
    </row>
    <row r="26" customHeight="1" spans="1:10">
      <c r="A26" s="27"/>
      <c r="B26" s="28"/>
      <c r="C26" s="29"/>
      <c r="D26" s="27"/>
      <c r="E26" s="29"/>
      <c r="F26" s="15">
        <v>0</v>
      </c>
      <c r="G26" s="15">
        <v>0</v>
      </c>
      <c r="H26" s="26">
        <f>F26+G26</f>
        <v>0</v>
      </c>
      <c r="I26" s="47"/>
      <c r="J26" s="41"/>
    </row>
    <row r="27" customHeight="1" spans="1:10">
      <c r="A27" s="27"/>
      <c r="B27" s="28"/>
      <c r="C27" s="29"/>
      <c r="D27" s="27"/>
      <c r="E27" s="29"/>
      <c r="F27" s="15">
        <v>0</v>
      </c>
      <c r="G27" s="15">
        <v>0</v>
      </c>
      <c r="H27" s="26">
        <f>F27+G27</f>
        <v>0</v>
      </c>
      <c r="I27" s="48"/>
      <c r="J27" s="41"/>
    </row>
    <row r="28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26">
        <f>F28+G28</f>
        <v>0</v>
      </c>
      <c r="I28" s="48"/>
      <c r="J28" s="41"/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26">
        <f>F29+G29</f>
        <v>0</v>
      </c>
      <c r="I29" s="40"/>
      <c r="J29" s="41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:E30" si="6">SUM(D25)</f>
        <v>0</v>
      </c>
      <c r="E30" s="19">
        <f t="shared" si="6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2"/>
      <c r="J30" s="43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ref="H29:H48" si="7">F31+G31</f>
        <v>0</v>
      </c>
      <c r="I31" s="40"/>
      <c r="J31" s="39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7"/>
        <v>0</v>
      </c>
      <c r="I32" s="40"/>
      <c r="J32" s="4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7"/>
        <v>0</v>
      </c>
      <c r="I33" s="40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40"/>
      <c r="J34" s="45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8">SUM(D31)</f>
        <v>0</v>
      </c>
      <c r="E35" s="19">
        <f t="shared" si="8"/>
        <v>0</v>
      </c>
      <c r="F35" s="19">
        <f>SUM(F31:F34)</f>
        <v>0</v>
      </c>
      <c r="G35" s="19">
        <f t="shared" ref="G35:H35" si="9">SUM(G31:G34)</f>
        <v>0</v>
      </c>
      <c r="H35" s="19">
        <f t="shared" si="9"/>
        <v>0</v>
      </c>
      <c r="I35" s="42"/>
      <c r="J35" s="46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7"/>
        <v>0</v>
      </c>
      <c r="I36" s="40"/>
      <c r="J36" s="49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7"/>
        <v>0</v>
      </c>
      <c r="I37" s="40"/>
      <c r="J37" s="5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7"/>
        <v>0</v>
      </c>
      <c r="I38" s="40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7"/>
        <v>0</v>
      </c>
      <c r="I39" s="40"/>
      <c r="J39" s="50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10">SUM(D36)</f>
        <v>0</v>
      </c>
      <c r="E40" s="19">
        <f t="shared" si="10"/>
        <v>0</v>
      </c>
      <c r="F40" s="19">
        <f>SUM(F36:F39)</f>
        <v>0</v>
      </c>
      <c r="G40" s="19">
        <f t="shared" ref="G40:H40" si="11">SUM(G36:G39)</f>
        <v>0</v>
      </c>
      <c r="H40" s="19">
        <f t="shared" si="11"/>
        <v>0</v>
      </c>
      <c r="I40" s="42"/>
      <c r="J40" s="51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7"/>
        <v>0</v>
      </c>
      <c r="I41" s="40"/>
      <c r="J41" s="44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7"/>
        <v>0</v>
      </c>
      <c r="I42" s="40"/>
      <c r="J42" s="45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12">SUM(D41)</f>
        <v>0</v>
      </c>
      <c r="E43" s="19">
        <f t="shared" si="12"/>
        <v>0</v>
      </c>
      <c r="F43" s="19">
        <f>SUM(F41:F42)</f>
        <v>0</v>
      </c>
      <c r="G43" s="19">
        <f t="shared" ref="G43:H43" si="13">SUM(G41:G42)</f>
        <v>0</v>
      </c>
      <c r="H43" s="19">
        <f t="shared" si="13"/>
        <v>0</v>
      </c>
      <c r="I43" s="42"/>
      <c r="J43" s="46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7"/>
        <v>0</v>
      </c>
      <c r="I44" s="40"/>
      <c r="J44" s="39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7"/>
        <v>0</v>
      </c>
      <c r="I45" s="40"/>
      <c r="J45" s="41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7"/>
        <v>0</v>
      </c>
      <c r="I46" s="40"/>
      <c r="J46" s="41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4">SUM(D44)</f>
        <v>0</v>
      </c>
      <c r="E47" s="19">
        <f t="shared" si="14"/>
        <v>0</v>
      </c>
      <c r="F47" s="19">
        <f>SUM(F44:F46)</f>
        <v>0</v>
      </c>
      <c r="G47" s="19">
        <f t="shared" ref="G47:H47" si="15">SUM(G44:G46)</f>
        <v>0</v>
      </c>
      <c r="H47" s="19">
        <f t="shared" si="15"/>
        <v>0</v>
      </c>
      <c r="I47" s="42"/>
      <c r="J47" s="43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>C48*D48</f>
        <v>0</v>
      </c>
      <c r="F48" s="15">
        <v>34</v>
      </c>
      <c r="G48" s="15">
        <v>0</v>
      </c>
      <c r="H48" s="15">
        <f t="shared" si="7"/>
        <v>34</v>
      </c>
      <c r="I48" s="40" t="s">
        <v>42</v>
      </c>
      <c r="J48" s="49"/>
    </row>
    <row r="49" customHeight="1" spans="1:10">
      <c r="A49" s="27"/>
      <c r="B49" s="14"/>
      <c r="C49" s="15"/>
      <c r="D49" s="16"/>
      <c r="E49" s="15"/>
      <c r="F49" s="15">
        <v>219</v>
      </c>
      <c r="G49" s="15">
        <v>0</v>
      </c>
      <c r="H49" s="15">
        <f t="shared" ref="H49:H54" si="16">F49+G49</f>
        <v>219</v>
      </c>
      <c r="I49" s="40" t="s">
        <v>43</v>
      </c>
      <c r="J49" s="50"/>
    </row>
    <row r="50" customHeight="1" spans="1:10">
      <c r="A50" s="27"/>
      <c r="B50" s="14"/>
      <c r="C50" s="15"/>
      <c r="D50" s="16"/>
      <c r="E50" s="15"/>
      <c r="F50" s="15">
        <v>143.89</v>
      </c>
      <c r="G50" s="15">
        <v>0</v>
      </c>
      <c r="H50" s="15">
        <f t="shared" si="16"/>
        <v>143.89</v>
      </c>
      <c r="I50" s="40" t="s">
        <v>44</v>
      </c>
      <c r="J50" s="50"/>
    </row>
    <row r="51" customHeight="1" spans="1:10">
      <c r="A51" s="27"/>
      <c r="B51" s="14"/>
      <c r="C51" s="15"/>
      <c r="D51" s="16"/>
      <c r="E51" s="15"/>
      <c r="F51" s="15">
        <v>0</v>
      </c>
      <c r="G51" s="15">
        <v>0</v>
      </c>
      <c r="H51" s="15">
        <f t="shared" si="16"/>
        <v>0</v>
      </c>
      <c r="I51" s="40"/>
      <c r="J51" s="50"/>
    </row>
    <row r="52" customHeight="1" spans="1:10">
      <c r="A52" s="27"/>
      <c r="B52" s="14"/>
      <c r="C52" s="15"/>
      <c r="D52" s="16"/>
      <c r="E52" s="15"/>
      <c r="F52" s="15">
        <v>0</v>
      </c>
      <c r="G52" s="15">
        <v>0</v>
      </c>
      <c r="H52" s="15">
        <f t="shared" si="16"/>
        <v>0</v>
      </c>
      <c r="I52" s="40"/>
      <c r="J52" s="50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si="16"/>
        <v>0</v>
      </c>
      <c r="I53" s="40"/>
      <c r="J53" s="50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6"/>
        <v>0</v>
      </c>
      <c r="I54" s="40"/>
      <c r="J54" s="50"/>
    </row>
    <row r="55" s="1" customFormat="1" customHeight="1" spans="1:10">
      <c r="A55" s="17"/>
      <c r="B55" s="18" t="s">
        <v>45</v>
      </c>
      <c r="C55" s="19">
        <f>SUM(C48)</f>
        <v>0</v>
      </c>
      <c r="D55" s="19">
        <f t="shared" ref="D55:E55" si="17">SUM(D48)</f>
        <v>0</v>
      </c>
      <c r="E55" s="19">
        <f t="shared" si="17"/>
        <v>0</v>
      </c>
      <c r="F55" s="19">
        <f>SUM(F48:F54)</f>
        <v>396.89</v>
      </c>
      <c r="G55" s="19">
        <f t="shared" ref="G55:H55" si="18">SUM(G48:G54)</f>
        <v>0</v>
      </c>
      <c r="H55" s="19">
        <f t="shared" si="18"/>
        <v>396.89</v>
      </c>
      <c r="I55" s="42"/>
      <c r="J55" s="51"/>
    </row>
    <row r="56" customHeight="1" spans="1:10">
      <c r="A56" s="17"/>
      <c r="B56" s="18" t="s">
        <v>46</v>
      </c>
      <c r="C56" s="19">
        <f>SUM(C55,C47,C43,C40,C35,C30,C24,C21,C16,C13)</f>
        <v>0</v>
      </c>
      <c r="D56" s="19">
        <f t="shared" ref="D56:H56" si="19">SUM(D55,D47,D43,D40,D35,D30,D24,D21,D16,D13)</f>
        <v>0</v>
      </c>
      <c r="E56" s="19">
        <f t="shared" si="19"/>
        <v>0</v>
      </c>
      <c r="F56" s="19">
        <f t="shared" si="19"/>
        <v>396.89</v>
      </c>
      <c r="G56" s="19">
        <f t="shared" si="19"/>
        <v>0</v>
      </c>
      <c r="H56" s="19">
        <f t="shared" si="19"/>
        <v>396.89</v>
      </c>
      <c r="I56" s="42"/>
      <c r="J56" s="48"/>
    </row>
    <row r="60" customHeight="1" spans="1:9">
      <c r="A60" s="30" t="s">
        <v>47</v>
      </c>
      <c r="B60" s="31"/>
      <c r="C60" s="32" t="s">
        <v>48</v>
      </c>
      <c r="D60" s="32"/>
      <c r="E60" s="32" t="s">
        <v>49</v>
      </c>
      <c r="F60" s="32"/>
      <c r="G60" s="32" t="s">
        <v>50</v>
      </c>
      <c r="H60" s="32"/>
      <c r="I60" s="52" t="s">
        <v>51</v>
      </c>
    </row>
    <row r="61" customHeight="1" spans="1:9">
      <c r="A61" s="33">
        <f>E56</f>
        <v>0</v>
      </c>
      <c r="B61" s="34"/>
      <c r="C61" s="34">
        <f>H56</f>
        <v>396.89</v>
      </c>
      <c r="D61" s="34"/>
      <c r="E61" s="34">
        <f>F56</f>
        <v>396.89</v>
      </c>
      <c r="F61" s="34"/>
      <c r="G61" s="34">
        <f>G56</f>
        <v>0</v>
      </c>
      <c r="H61" s="34"/>
      <c r="I61" s="53">
        <f>A61-C61</f>
        <v>-396.89</v>
      </c>
    </row>
    <row r="63" customHeight="1" spans="1:9">
      <c r="A63" s="35" t="s">
        <v>52</v>
      </c>
      <c r="B63" s="36"/>
      <c r="C63" s="37" t="s">
        <v>53</v>
      </c>
      <c r="D63" s="35"/>
      <c r="E63" s="35" t="s">
        <v>54</v>
      </c>
      <c r="F63" s="35"/>
      <c r="G63" s="35" t="s">
        <v>55</v>
      </c>
      <c r="H63" s="35"/>
      <c r="I63" s="3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2018-04-26T10:39:29Z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