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81" windowHeight="9819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<sst xmlns="http://schemas.openxmlformats.org/spreadsheetml/2006/main" count="55" uniqueCount="55">
  <si>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</si>
  <si>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</si>
  <si>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</si>
  <si>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</si>
  <si>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</si>
  <si>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</si>
  <si>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</si>
  <si>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</si>
  <si>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</si>
  <si>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</si>
  <si>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</si>
  <si>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</si>
  <si>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</si>
  <si>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</si>
  <si>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</si>
  <si>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</si>
  <si>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高铁票</t>
  </si>
  <si>
    <t>可用项目：租车费、大交通、过路费、过桥费。
加油费（仅试驾活动可用，且只可使用活动当时当地的加油票）</t>
  </si>
  <si>
    <t>退改签+出票手续费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</si>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</sst>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177" fontId="0" fillId="0" borderId="2" xfId="0" applyNumberFormat="1" applyFont="1" applyBorder="1" applyAlignment="1">
      <alignment horizontal="right" vertical="center"/>
    </xf>
    <xf numFmtId="0" fontId="4" fillId="6" borderId="3" xfId="0" applyFon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7" fontId="0" fillId="0" borderId="5" xfId="0" applyNumberFormat="1" applyBorder="1" applyAlignment="1">
      <alignment horizontal="right" vertical="center"/>
    </xf>
    <xf numFmtId="0" fontId="4" fillId="6" borderId="4" xfId="0" applyFon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zoomScale="80" zoomScaleNormal="80" topLeftCell="A46" workbookViewId="0">
      <selection activeCell="G10" sqref="G10"/>
    </sheetView>
  </sheetViews>
  <sheetFormatPr defaultColWidth="9" defaultRowHeight="21" customHeight="1"/>
  <cols>
    <col min="1" max="1" width="9" style="2"/>
    <col min="2" max="2" width="16.7672413793103" customWidth="1"/>
    <col min="3" max="3" width="13.1465517241379" style="3" customWidth="1"/>
    <col min="5" max="5" width="13.1465517241379" customWidth="1"/>
    <col min="6" max="6" width="12.4655172413793" customWidth="1"/>
    <col min="7" max="7" width="13.0775862068966" customWidth="1"/>
    <col min="8" max="8" width="16.7672413793103" customWidth="1"/>
    <col min="9" max="9" width="24.8448275862069" customWidth="1"/>
    <col min="10" max="10" width="39.465517241379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3"/>
      <c r="J2" s="43"/>
      <c r="K2" s="43"/>
      <c r="L2" s="4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20000</v>
      </c>
      <c r="D8" s="16">
        <v>1</v>
      </c>
      <c r="E8" s="15">
        <f>C8*D8</f>
        <v>20000</v>
      </c>
      <c r="F8" s="15">
        <v>65956</v>
      </c>
      <c r="G8" s="15">
        <v>0</v>
      </c>
      <c r="H8" s="15">
        <f t="shared" ref="H8:H11" si="0">F8+G8</f>
        <v>65956</v>
      </c>
      <c r="I8" s="44" t="s">
        <v>16</v>
      </c>
      <c r="J8" s="45" t="s">
        <v>17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2949</v>
      </c>
      <c r="H9" s="15">
        <f t="shared" si="0"/>
        <v>2949</v>
      </c>
      <c r="I9" s="46" t="s">
        <v>18</v>
      </c>
      <c r="J9" s="47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46"/>
      <c r="J10" s="47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46"/>
      <c r="J11" s="47"/>
    </row>
    <row r="12" s="1" customFormat="1" customHeight="1" spans="1:10">
      <c r="A12" s="17"/>
      <c r="B12" s="18" t="s">
        <v>19</v>
      </c>
      <c r="C12" s="19">
        <f>SUM(C8)</f>
        <v>20000</v>
      </c>
      <c r="D12" s="19">
        <f>SUM(D8)</f>
        <v>1</v>
      </c>
      <c r="E12" s="19">
        <f>SUM(E8)</f>
        <v>20000</v>
      </c>
      <c r="F12" s="19">
        <f>SUM(F8:F11)</f>
        <v>65956</v>
      </c>
      <c r="G12" s="19">
        <f>SUM(G8:G11)</f>
        <v>2949</v>
      </c>
      <c r="H12" s="19">
        <f>SUM(H8:H11)</f>
        <v>68905</v>
      </c>
      <c r="I12" s="48"/>
      <c r="J12" s="49"/>
    </row>
    <row r="13" customHeight="1" spans="1:10">
      <c r="A13" s="20">
        <v>2</v>
      </c>
      <c r="B13" s="21" t="s">
        <v>20</v>
      </c>
      <c r="C13" s="22">
        <v>0</v>
      </c>
      <c r="D13" s="23">
        <v>0</v>
      </c>
      <c r="E13" s="22">
        <f>C13*D13</f>
        <v>0</v>
      </c>
      <c r="F13" s="15">
        <v>0</v>
      </c>
      <c r="G13" s="15">
        <v>0</v>
      </c>
      <c r="H13" s="15">
        <f>F13+G13</f>
        <v>0</v>
      </c>
      <c r="I13" s="46"/>
      <c r="J13" s="45" t="s">
        <v>21</v>
      </c>
    </row>
    <row r="14" customHeight="1" spans="1:10">
      <c r="A14" s="24"/>
      <c r="B14" s="25"/>
      <c r="C14" s="26"/>
      <c r="D14" s="27"/>
      <c r="E14" s="26"/>
      <c r="F14" s="15">
        <v>0</v>
      </c>
      <c r="G14" s="15">
        <v>0</v>
      </c>
      <c r="H14" s="15">
        <f t="shared" ref="H14" si="1">F14+G14</f>
        <v>0</v>
      </c>
      <c r="I14" s="46"/>
      <c r="J14" s="47"/>
    </row>
    <row r="15" s="1" customFormat="1" customHeight="1" spans="1:10">
      <c r="A15" s="17"/>
      <c r="B15" s="18" t="s">
        <v>22</v>
      </c>
      <c r="C15" s="19">
        <f>SUM(C13)</f>
        <v>0</v>
      </c>
      <c r="D15" s="19">
        <f>SUM(D13)</f>
        <v>0</v>
      </c>
      <c r="E15" s="19">
        <f>SUM(E13)</f>
        <v>0</v>
      </c>
      <c r="F15" s="19">
        <f>SUM(F13:F14)</f>
        <v>0</v>
      </c>
      <c r="G15" s="19">
        <f>SUM(G13:G14)</f>
        <v>0</v>
      </c>
      <c r="H15" s="19">
        <f>SUM(H13:H14)</f>
        <v>0</v>
      </c>
      <c r="I15" s="48"/>
      <c r="J15" s="49"/>
    </row>
    <row r="16" customHeight="1" spans="1:10">
      <c r="A16" s="13">
        <v>3</v>
      </c>
      <c r="B16" s="14" t="s">
        <v>23</v>
      </c>
      <c r="C16" s="15">
        <v>0</v>
      </c>
      <c r="D16" s="16">
        <v>0</v>
      </c>
      <c r="E16" s="15">
        <f>C16*D16</f>
        <v>0</v>
      </c>
      <c r="F16" s="15">
        <v>0</v>
      </c>
      <c r="G16" s="15">
        <v>0</v>
      </c>
      <c r="H16" s="15">
        <f>F16</f>
        <v>0</v>
      </c>
      <c r="I16" s="46"/>
      <c r="J16" s="50" t="s">
        <v>24</v>
      </c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>F17</f>
        <v>0</v>
      </c>
      <c r="I17" s="46"/>
      <c r="J17" s="51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46"/>
      <c r="J18" s="51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46"/>
      <c r="J19" s="51"/>
    </row>
    <row r="20" s="1" customFormat="1" customHeight="1" spans="1:10">
      <c r="A20" s="17"/>
      <c r="B20" s="18" t="s">
        <v>25</v>
      </c>
      <c r="C20" s="19">
        <f>SUM(C16)</f>
        <v>0</v>
      </c>
      <c r="D20" s="19">
        <f>SUM(D16)</f>
        <v>0</v>
      </c>
      <c r="E20" s="19">
        <f>SUM(E16)</f>
        <v>0</v>
      </c>
      <c r="F20" s="19">
        <f>SUM(F16:F19)</f>
        <v>0</v>
      </c>
      <c r="G20" s="19">
        <f>SUM(G16:G19)</f>
        <v>0</v>
      </c>
      <c r="H20" s="19">
        <f>SUM(H16:H19)</f>
        <v>0</v>
      </c>
      <c r="I20" s="48"/>
      <c r="J20" s="52"/>
    </row>
    <row r="21" customHeight="1" spans="1:10">
      <c r="A21" s="13">
        <v>4</v>
      </c>
      <c r="B21" s="14" t="s">
        <v>26</v>
      </c>
      <c r="C21" s="15">
        <v>0</v>
      </c>
      <c r="D21" s="16">
        <v>0</v>
      </c>
      <c r="E21" s="15">
        <f t="shared" ref="E21:E50" si="2">C21*D21</f>
        <v>0</v>
      </c>
      <c r="F21" s="15">
        <v>0</v>
      </c>
      <c r="G21" s="28">
        <v>0</v>
      </c>
      <c r="H21" s="15">
        <f>SUM(F21:G21)</f>
        <v>0</v>
      </c>
      <c r="I21" s="46"/>
      <c r="J21" s="50" t="s">
        <v>27</v>
      </c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SUM(F22:G22)</f>
        <v>0</v>
      </c>
      <c r="I22" s="46"/>
      <c r="J22" s="51"/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>SUM(F23:G23)</f>
        <v>0</v>
      </c>
      <c r="I23" s="46"/>
      <c r="J23" s="51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46"/>
      <c r="J24" s="51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46"/>
      <c r="J25" s="51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 t="shared" ref="H26:H48" si="3">F26+G26</f>
        <v>0</v>
      </c>
      <c r="I26" s="46"/>
      <c r="J26" s="51"/>
    </row>
    <row r="27" s="1" customFormat="1" customHeight="1" spans="1:10">
      <c r="A27" s="17"/>
      <c r="B27" s="18" t="s">
        <v>28</v>
      </c>
      <c r="C27" s="19">
        <f>SUM(C21)</f>
        <v>0</v>
      </c>
      <c r="D27" s="19">
        <f>SUM(D21)</f>
        <v>0</v>
      </c>
      <c r="E27" s="19">
        <f>SUM(E21)</f>
        <v>0</v>
      </c>
      <c r="F27" s="19">
        <f>SUM(F21:F26)</f>
        <v>0</v>
      </c>
      <c r="G27" s="19">
        <f>SUM(G21:G26)</f>
        <v>0</v>
      </c>
      <c r="H27" s="19">
        <f>SUM(H21:H26)</f>
        <v>0</v>
      </c>
      <c r="I27" s="48"/>
      <c r="J27" s="52"/>
    </row>
    <row r="28" customHeight="1" spans="1:10">
      <c r="A28" s="20">
        <v>5</v>
      </c>
      <c r="B28" s="21" t="s">
        <v>29</v>
      </c>
      <c r="C28" s="29">
        <v>0</v>
      </c>
      <c r="D28" s="23"/>
      <c r="E28" s="22">
        <f t="shared" si="2"/>
        <v>0</v>
      </c>
      <c r="F28" s="15">
        <v>0</v>
      </c>
      <c r="G28" s="15">
        <v>0</v>
      </c>
      <c r="H28" s="15">
        <f>F28+G28</f>
        <v>0</v>
      </c>
      <c r="I28" s="44">
        <v>0</v>
      </c>
      <c r="J28" s="45" t="s">
        <v>30</v>
      </c>
    </row>
    <row r="29" customHeight="1" spans="1:10">
      <c r="A29" s="30"/>
      <c r="B29" s="31"/>
      <c r="C29" s="32"/>
      <c r="D29" s="33"/>
      <c r="E29" s="34"/>
      <c r="F29" s="15">
        <v>0</v>
      </c>
      <c r="G29" s="15">
        <v>0</v>
      </c>
      <c r="H29" s="15">
        <f t="shared" si="3"/>
        <v>0</v>
      </c>
      <c r="I29" s="46"/>
      <c r="J29" s="47"/>
    </row>
    <row r="30" customHeight="1" spans="1:10">
      <c r="A30" s="30"/>
      <c r="B30" s="31"/>
      <c r="C30" s="32"/>
      <c r="D30" s="33"/>
      <c r="E30" s="34"/>
      <c r="F30" s="15">
        <v>0</v>
      </c>
      <c r="G30" s="15">
        <v>0</v>
      </c>
      <c r="H30" s="15">
        <f t="shared" si="3"/>
        <v>0</v>
      </c>
      <c r="I30" s="46"/>
      <c r="J30" s="47"/>
    </row>
    <row r="31" customHeight="1" spans="1:10">
      <c r="A31" s="30"/>
      <c r="B31" s="31"/>
      <c r="C31" s="32"/>
      <c r="D31" s="33"/>
      <c r="E31" s="34"/>
      <c r="F31" s="15">
        <v>0</v>
      </c>
      <c r="G31" s="15">
        <v>0</v>
      </c>
      <c r="H31" s="15">
        <f t="shared" si="3"/>
        <v>0</v>
      </c>
      <c r="I31" s="46"/>
      <c r="J31" s="47"/>
    </row>
    <row r="32" customHeight="1" spans="1:10">
      <c r="A32" s="30"/>
      <c r="B32" s="31"/>
      <c r="C32" s="32"/>
      <c r="D32" s="33"/>
      <c r="E32" s="34"/>
      <c r="F32" s="15">
        <v>0</v>
      </c>
      <c r="G32" s="15">
        <v>0</v>
      </c>
      <c r="H32" s="15">
        <f t="shared" si="3"/>
        <v>0</v>
      </c>
      <c r="I32" s="46"/>
      <c r="J32" s="47"/>
    </row>
    <row r="33" customHeight="1" spans="1:10">
      <c r="A33" s="30"/>
      <c r="B33" s="31"/>
      <c r="C33" s="32"/>
      <c r="D33" s="33"/>
      <c r="E33" s="34"/>
      <c r="F33" s="15">
        <v>0</v>
      </c>
      <c r="G33" s="15">
        <v>0</v>
      </c>
      <c r="H33" s="15">
        <f t="shared" si="3"/>
        <v>0</v>
      </c>
      <c r="I33" s="46"/>
      <c r="J33" s="47"/>
    </row>
    <row r="34" customHeight="1" spans="1:10">
      <c r="A34" s="30"/>
      <c r="B34" s="31"/>
      <c r="C34" s="32"/>
      <c r="D34" s="33"/>
      <c r="E34" s="34"/>
      <c r="F34" s="15">
        <v>0</v>
      </c>
      <c r="G34" s="15">
        <v>0</v>
      </c>
      <c r="H34" s="15">
        <f t="shared" si="3"/>
        <v>0</v>
      </c>
      <c r="I34" s="44"/>
      <c r="J34" s="47"/>
    </row>
    <row r="35" customHeight="1" spans="1:10">
      <c r="A35" s="24"/>
      <c r="B35" s="25"/>
      <c r="C35" s="35"/>
      <c r="D35" s="27"/>
      <c r="E35" s="26"/>
      <c r="F35" s="15">
        <v>0</v>
      </c>
      <c r="G35" s="15">
        <v>0</v>
      </c>
      <c r="H35" s="15">
        <f t="shared" ref="H35" si="4">F35+G35</f>
        <v>0</v>
      </c>
      <c r="I35" s="44"/>
      <c r="J35" s="47"/>
    </row>
    <row r="36" s="1" customFormat="1" customHeight="1" spans="1:10">
      <c r="A36" s="17"/>
      <c r="B36" s="18" t="s">
        <v>31</v>
      </c>
      <c r="C36" s="19">
        <f>SUM(C28)</f>
        <v>0</v>
      </c>
      <c r="D36" s="19">
        <f>SUM(D28)</f>
        <v>0</v>
      </c>
      <c r="E36" s="19">
        <f>SUM(E28)</f>
        <v>0</v>
      </c>
      <c r="F36" s="19">
        <f>SUM(F28:F35)</f>
        <v>0</v>
      </c>
      <c r="G36" s="19">
        <f>SUM(G28:G35)</f>
        <v>0</v>
      </c>
      <c r="H36" s="19">
        <f>SUM(H28:H35)</f>
        <v>0</v>
      </c>
      <c r="I36" s="48"/>
      <c r="J36" s="49"/>
    </row>
    <row r="37" customHeight="1" spans="1:10">
      <c r="A37" s="13">
        <v>6</v>
      </c>
      <c r="B37" s="14" t="s">
        <v>32</v>
      </c>
      <c r="C37" s="15">
        <v>0</v>
      </c>
      <c r="D37" s="16"/>
      <c r="E37" s="15">
        <f t="shared" si="2"/>
        <v>0</v>
      </c>
      <c r="F37" s="15">
        <v>0</v>
      </c>
      <c r="G37" s="15">
        <v>0</v>
      </c>
      <c r="H37" s="15">
        <f t="shared" si="3"/>
        <v>0</v>
      </c>
      <c r="I37" s="44"/>
      <c r="J37" s="45" t="s">
        <v>33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3"/>
        <v>0</v>
      </c>
      <c r="I38" s="46"/>
      <c r="J38" s="51"/>
    </row>
    <row r="39" s="1" customFormat="1" customHeight="1" spans="1:10">
      <c r="A39" s="17"/>
      <c r="B39" s="18" t="s">
        <v>34</v>
      </c>
      <c r="C39" s="19">
        <f>SUM(C37)</f>
        <v>0</v>
      </c>
      <c r="D39" s="19">
        <f>SUM(D37)</f>
        <v>0</v>
      </c>
      <c r="E39" s="19">
        <f>SUM(E37)</f>
        <v>0</v>
      </c>
      <c r="F39" s="19">
        <f>SUM(F37:F38)</f>
        <v>0</v>
      </c>
      <c r="G39" s="19">
        <f>SUM(G37:G38)</f>
        <v>0</v>
      </c>
      <c r="H39" s="19">
        <f>SUM(H37:H38)</f>
        <v>0</v>
      </c>
      <c r="I39" s="48"/>
      <c r="J39" s="52"/>
    </row>
    <row r="40" customHeight="1" spans="1:10">
      <c r="A40" s="13">
        <v>7</v>
      </c>
      <c r="B40" s="14" t="s">
        <v>35</v>
      </c>
      <c r="C40" s="15">
        <v>0</v>
      </c>
      <c r="D40" s="16"/>
      <c r="E40" s="15">
        <f t="shared" si="2"/>
        <v>0</v>
      </c>
      <c r="F40" s="15">
        <v>0</v>
      </c>
      <c r="G40" s="15">
        <v>0</v>
      </c>
      <c r="H40" s="15">
        <f t="shared" si="3"/>
        <v>0</v>
      </c>
      <c r="I40" s="46"/>
      <c r="J40" s="5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3"/>
        <v>0</v>
      </c>
      <c r="I41" s="46"/>
      <c r="J41" s="5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3"/>
        <v>0</v>
      </c>
      <c r="I42" s="46"/>
      <c r="J42" s="5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3"/>
        <v>0</v>
      </c>
      <c r="I43" s="46"/>
      <c r="J43" s="54"/>
    </row>
    <row r="44" s="1" customFormat="1" customHeight="1" spans="1:10">
      <c r="A44" s="17"/>
      <c r="B44" s="18" t="s">
        <v>36</v>
      </c>
      <c r="C44" s="19">
        <f>SUM(C40)</f>
        <v>0</v>
      </c>
      <c r="D44" s="19">
        <f t="shared" ref="D44:E44" si="5">SUM(D40)</f>
        <v>0</v>
      </c>
      <c r="E44" s="19">
        <f t="shared" si="5"/>
        <v>0</v>
      </c>
      <c r="F44" s="19">
        <f>SUM(F40:F43)</f>
        <v>0</v>
      </c>
      <c r="G44" s="19">
        <f t="shared" ref="G44:H44" si="6">SUM(G40:G43)</f>
        <v>0</v>
      </c>
      <c r="H44" s="19">
        <f t="shared" si="6"/>
        <v>0</v>
      </c>
      <c r="I44" s="48"/>
      <c r="J44" s="55"/>
    </row>
    <row r="45" customHeight="1" spans="1:10">
      <c r="A45" s="13">
        <v>8</v>
      </c>
      <c r="B45" s="14" t="s">
        <v>37</v>
      </c>
      <c r="C45" s="15">
        <v>0</v>
      </c>
      <c r="D45" s="16"/>
      <c r="E45" s="15">
        <f t="shared" si="2"/>
        <v>0</v>
      </c>
      <c r="F45" s="15">
        <v>0</v>
      </c>
      <c r="G45" s="15">
        <v>0</v>
      </c>
      <c r="H45" s="15">
        <f t="shared" si="3"/>
        <v>0</v>
      </c>
      <c r="I45" s="46"/>
      <c r="J45" s="50" t="s">
        <v>38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3"/>
        <v>0</v>
      </c>
      <c r="I46" s="46"/>
      <c r="J46" s="51"/>
    </row>
    <row r="47" s="1" customFormat="1" customHeight="1" spans="1:10">
      <c r="A47" s="17"/>
      <c r="B47" s="18" t="s">
        <v>39</v>
      </c>
      <c r="C47" s="19">
        <f>SUM(C45)</f>
        <v>0</v>
      </c>
      <c r="D47" s="19">
        <f t="shared" ref="D47:E47" si="7">SUM(D45)</f>
        <v>0</v>
      </c>
      <c r="E47" s="19">
        <f t="shared" si="7"/>
        <v>0</v>
      </c>
      <c r="F47" s="19">
        <f>SUM(F45:F46)</f>
        <v>0</v>
      </c>
      <c r="G47" s="19">
        <f t="shared" ref="G47:H47" si="8">SUM(G45:G46)</f>
        <v>0</v>
      </c>
      <c r="H47" s="19">
        <f t="shared" si="8"/>
        <v>0</v>
      </c>
      <c r="I47" s="48"/>
      <c r="J47" s="52"/>
    </row>
    <row r="48" customHeight="1" spans="1:10">
      <c r="A48" s="13">
        <v>9</v>
      </c>
      <c r="B48" s="14" t="s">
        <v>40</v>
      </c>
      <c r="C48" s="15">
        <v>0</v>
      </c>
      <c r="D48" s="16"/>
      <c r="E48" s="15">
        <f t="shared" si="2"/>
        <v>0</v>
      </c>
      <c r="F48" s="15">
        <v>0</v>
      </c>
      <c r="G48" s="15">
        <v>0</v>
      </c>
      <c r="H48" s="15">
        <f t="shared" si="3"/>
        <v>0</v>
      </c>
      <c r="I48" s="46"/>
      <c r="J48" s="45" t="s">
        <v>41</v>
      </c>
    </row>
    <row r="49" s="1" customFormat="1" customHeight="1" spans="1:10">
      <c r="A49" s="17"/>
      <c r="B49" s="18" t="s">
        <v>42</v>
      </c>
      <c r="C49" s="19">
        <f>SUM(C48)</f>
        <v>0</v>
      </c>
      <c r="D49" s="19">
        <f>SUM(D48)</f>
        <v>0</v>
      </c>
      <c r="E49" s="19">
        <f>SUM(E48)</f>
        <v>0</v>
      </c>
      <c r="F49" s="19">
        <f>SUM(F48:F48)</f>
        <v>0</v>
      </c>
      <c r="G49" s="19">
        <f>SUM(G48:G48)</f>
        <v>0</v>
      </c>
      <c r="H49" s="19">
        <f>SUM(H48:H48)</f>
        <v>0</v>
      </c>
      <c r="I49" s="48"/>
      <c r="J49" s="49"/>
    </row>
    <row r="50" customHeight="1" spans="1:10">
      <c r="A50" s="20">
        <v>10</v>
      </c>
      <c r="B50" s="14" t="s">
        <v>43</v>
      </c>
      <c r="C50" s="15">
        <v>30000</v>
      </c>
      <c r="D50" s="16">
        <v>1</v>
      </c>
      <c r="E50" s="15">
        <f t="shared" si="2"/>
        <v>30000</v>
      </c>
      <c r="F50" s="15">
        <v>0</v>
      </c>
      <c r="G50" s="15">
        <v>0</v>
      </c>
      <c r="H50" s="15">
        <v>0</v>
      </c>
      <c r="I50" s="44"/>
      <c r="J50" s="53"/>
    </row>
    <row r="51" customHeight="1" spans="1:10">
      <c r="A51" s="30"/>
      <c r="B51" s="14"/>
      <c r="C51" s="15"/>
      <c r="D51" s="16"/>
      <c r="E51" s="15"/>
      <c r="F51" s="15">
        <v>0</v>
      </c>
      <c r="G51" s="15">
        <v>0</v>
      </c>
      <c r="H51" s="15">
        <v>0</v>
      </c>
      <c r="I51" s="44"/>
      <c r="J51" s="54"/>
    </row>
    <row r="52" customHeight="1" spans="1:10">
      <c r="A52" s="30"/>
      <c r="B52" s="14"/>
      <c r="C52" s="15"/>
      <c r="D52" s="16"/>
      <c r="E52" s="15"/>
      <c r="F52" s="15">
        <v>0</v>
      </c>
      <c r="G52" s="15">
        <v>0</v>
      </c>
      <c r="H52" s="15">
        <v>0</v>
      </c>
      <c r="I52" s="44"/>
      <c r="J52" s="54"/>
    </row>
    <row r="53" customHeight="1" spans="1:10">
      <c r="A53" s="30"/>
      <c r="B53" s="14"/>
      <c r="C53" s="15"/>
      <c r="D53" s="16"/>
      <c r="E53" s="15"/>
      <c r="F53" s="15">
        <v>0</v>
      </c>
      <c r="G53" s="15">
        <v>0</v>
      </c>
      <c r="H53" s="15">
        <v>0</v>
      </c>
      <c r="I53" s="44"/>
      <c r="J53" s="54"/>
    </row>
    <row r="54" customHeight="1" spans="1:10">
      <c r="A54" s="30"/>
      <c r="B54" s="14"/>
      <c r="C54" s="15"/>
      <c r="D54" s="16"/>
      <c r="E54" s="15"/>
      <c r="F54" s="15">
        <v>0</v>
      </c>
      <c r="G54" s="15">
        <v>0</v>
      </c>
      <c r="H54" s="15">
        <v>0</v>
      </c>
      <c r="I54" s="44"/>
      <c r="J54" s="54"/>
    </row>
    <row r="55" s="1" customFormat="1" customHeight="1" spans="1:10">
      <c r="A55" s="17"/>
      <c r="B55" s="18" t="s">
        <v>44</v>
      </c>
      <c r="C55" s="19">
        <f>SUM(C50)</f>
        <v>30000</v>
      </c>
      <c r="D55" s="19">
        <f>SUM(D50)</f>
        <v>1</v>
      </c>
      <c r="E55" s="19">
        <f>SUM(E50)</f>
        <v>30000</v>
      </c>
      <c r="F55" s="19">
        <f>SUM(F50:F54)</f>
        <v>0</v>
      </c>
      <c r="G55" s="19">
        <f>SUM(G50:G54)</f>
        <v>0</v>
      </c>
      <c r="H55" s="19">
        <f>SUM(H50:H54)</f>
        <v>0</v>
      </c>
      <c r="I55" s="48"/>
      <c r="J55" s="55"/>
    </row>
    <row r="56" customHeight="1" spans="1:10">
      <c r="A56" s="17"/>
      <c r="B56" s="18" t="s">
        <v>45</v>
      </c>
      <c r="C56" s="19">
        <f t="shared" ref="C56:H56" si="9">SUM(C55,C49,C47,C44,C39,C36,C27,C20,C15,C12)</f>
        <v>50000</v>
      </c>
      <c r="D56" s="19">
        <f t="shared" si="9"/>
        <v>2</v>
      </c>
      <c r="E56" s="19">
        <f t="shared" si="9"/>
        <v>50000</v>
      </c>
      <c r="F56" s="19">
        <f t="shared" si="9"/>
        <v>65956</v>
      </c>
      <c r="G56" s="19">
        <f t="shared" si="9"/>
        <v>2949</v>
      </c>
      <c r="H56" s="19">
        <f t="shared" si="9"/>
        <v>68905</v>
      </c>
      <c r="I56" s="48"/>
      <c r="J56" s="56"/>
    </row>
    <row r="60" customHeight="1" spans="1:9">
      <c r="A60" s="36" t="s">
        <v>46</v>
      </c>
      <c r="B60" s="37"/>
      <c r="C60" s="38" t="s">
        <v>47</v>
      </c>
      <c r="D60" s="38"/>
      <c r="E60" s="38" t="s">
        <v>48</v>
      </c>
      <c r="F60" s="38"/>
      <c r="G60" s="38" t="s">
        <v>49</v>
      </c>
      <c r="H60" s="38"/>
      <c r="I60" s="57" t="s">
        <v>50</v>
      </c>
    </row>
    <row r="61" customHeight="1" spans="1:9">
      <c r="A61" s="39">
        <f>C56</f>
        <v>50000</v>
      </c>
      <c r="B61" s="40"/>
      <c r="C61" s="40">
        <f>H56</f>
        <v>68905</v>
      </c>
      <c r="D61" s="40"/>
      <c r="E61" s="40">
        <f>F56</f>
        <v>65956</v>
      </c>
      <c r="F61" s="40"/>
      <c r="G61" s="40">
        <f>G56</f>
        <v>2949</v>
      </c>
      <c r="H61" s="40"/>
      <c r="I61" s="58">
        <f>A61-C61</f>
        <v>-18905</v>
      </c>
    </row>
    <row r="63" customHeight="1" spans="1:9">
      <c r="A63" s="41" t="s">
        <v>51</v>
      </c>
      <c r="B63" s="1"/>
      <c r="C63" s="42" t="s">
        <v>52</v>
      </c>
      <c r="D63" s="41"/>
      <c r="E63" s="41" t="s">
        <v>53</v>
      </c>
      <c r="F63" s="41"/>
      <c r="G63" s="41" t="s">
        <v>54</v>
      </c>
      <c r="H63" s="41"/>
      <c r="I63" s="1"/>
    </row>
  </sheetData>
  <mergeCells count="71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1"/>
    <mergeCell ref="A13:A14"/>
    <mergeCell ref="A16:A19"/>
    <mergeCell ref="A21:A26"/>
    <mergeCell ref="A28:A35"/>
    <mergeCell ref="A37:A38"/>
    <mergeCell ref="A40:A43"/>
    <mergeCell ref="A45:A46"/>
    <mergeCell ref="A50:A54"/>
    <mergeCell ref="B6:B7"/>
    <mergeCell ref="B8:B11"/>
    <mergeCell ref="B13:B14"/>
    <mergeCell ref="B16:B19"/>
    <mergeCell ref="B21:B26"/>
    <mergeCell ref="B28:B35"/>
    <mergeCell ref="B37:B38"/>
    <mergeCell ref="B40:B43"/>
    <mergeCell ref="B45:B46"/>
    <mergeCell ref="B50:B54"/>
    <mergeCell ref="C8:C11"/>
    <mergeCell ref="C13:C14"/>
    <mergeCell ref="C16:C19"/>
    <mergeCell ref="C21:C26"/>
    <mergeCell ref="C28:C35"/>
    <mergeCell ref="C37:C38"/>
    <mergeCell ref="C40:C43"/>
    <mergeCell ref="C45:C46"/>
    <mergeCell ref="C50:C54"/>
    <mergeCell ref="D8:D11"/>
    <mergeCell ref="D13:D14"/>
    <mergeCell ref="D16:D19"/>
    <mergeCell ref="D21:D26"/>
    <mergeCell ref="D28:D35"/>
    <mergeCell ref="D37:D38"/>
    <mergeCell ref="D40:D43"/>
    <mergeCell ref="D45:D46"/>
    <mergeCell ref="D50:D54"/>
    <mergeCell ref="E8:E11"/>
    <mergeCell ref="E13:E14"/>
    <mergeCell ref="E16:E19"/>
    <mergeCell ref="E21:E26"/>
    <mergeCell ref="E28:E35"/>
    <mergeCell ref="E37:E38"/>
    <mergeCell ref="E40:E43"/>
    <mergeCell ref="E45:E46"/>
    <mergeCell ref="E50:E54"/>
    <mergeCell ref="J4:J5"/>
    <mergeCell ref="J6:J7"/>
    <mergeCell ref="J8:J12"/>
    <mergeCell ref="J13:J15"/>
    <mergeCell ref="J16:J20"/>
    <mergeCell ref="J21:J27"/>
    <mergeCell ref="J28:J36"/>
    <mergeCell ref="J37:J39"/>
    <mergeCell ref="J40:J44"/>
    <mergeCell ref="J45:J47"/>
    <mergeCell ref="J48:J49"/>
    <mergeCell ref="J50:J55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2022-12-14T03:52:00Z</cp:lastPrinted>
  <dcterms:modified xsi:type="dcterms:W3CDTF">2023-01-31T01:55:54Z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C841AA3733624C969FC2CE8B1C25CB02</vt:lpwstr>
  </property>
</Properties>
</file>