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<sst xmlns="http://schemas.openxmlformats.org/spreadsheetml/2006/main" count="107" uniqueCount="93">
  <si>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</si>
  <si>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</si>
  <si>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</si>
  <si>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</si>
  <si>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</si>
  <si>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</si>
  <si>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</si>
  <si>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</si>
  <si>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</si>
  <si>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</si>
  <si>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</si>
  <si>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</si>
  <si>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</si>
  <si>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</si>
  <si>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</si>
  <si>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</si>
  <si>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</si>
  <si>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</si>
  <si>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</si>
  <si>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</si>
  <si>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</si>
  <si>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</si>
  <si>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</si>
  <si>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</si>
  <si>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</si>
  <si>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</si>
  <si>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</si>
  <si>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</si>
  <si>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</si>
  <si>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</si>
  <si>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</si>
  <si>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</si>
  <si>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</si>
  <si>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</si>
  <si>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</si>
  <si>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</si>
  <si>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</si>
  <si>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</si>
  <si>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</si>
  <si>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</si>
  <si>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</si>
  <si>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</si>
  <si>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</si>
  <si>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</si>
  <si>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</si>
  <si>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</si>
  <si>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</si>
  <si>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</si>
  <si>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</si>
  <si>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</si>
  <si>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</si>
  <si>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</si>
  <si>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</si>
  <si>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</si>
  <si>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</si>
  <si>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</si>
  <si>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</si>
  <si>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</si>
  <si>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</si>
  <si>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</si>
  <si>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</si>
  <si>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</si>
  <si>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</si>
  <si>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</si>
  <si>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</si>
  <si>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</si>
  <si>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</si>
  <si>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</si>
  <si>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</si>
  <si>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</si>
  <si>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</si>
  <si>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</si>
  <si>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</si>
  <si>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</si>
  <si>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</si>
  <si>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</si>
  <si>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</si>
  <si>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</si>
  <si>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</si>
  <si>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</si>
  <si>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</si>
  <si>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</si>
  <si>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</si>
  <si>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</si>
  <si>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</si>
  <si>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</si>
  <si>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</si>
  <si>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</si>
  <si>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</si>
  <si>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</si>
  <si>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团号：HMEA-190424-HCB235</t>
    <phoneticPr fontId="1" type="noConversion"/>
  </si>
  <si>
    <t>咖啡厅workshop费用</t>
    <phoneticPr fontId="1" type="noConversion"/>
  </si>
  <si>
    <t>红酒费用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</si>
</sst>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I25" sqref="I2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90</v>
      </c>
      <c r="I4" s="80"/>
      <c r="J4" s="80" t="s">
        <v>81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2000</v>
      </c>
      <c r="G22" s="36">
        <v>0</v>
      </c>
      <c r="H22" s="36">
        <f t="shared" si="0"/>
        <v>2000</v>
      </c>
      <c r="I22" s="2" t="s">
        <v>91</v>
      </c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2000</v>
      </c>
      <c r="G24" s="37">
        <f t="shared" ref="G24" si="7">SUM(G22:G23)</f>
        <v>0</v>
      </c>
      <c r="H24" s="37">
        <f>SUM(H22:H23)</f>
        <v>2000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385</v>
      </c>
      <c r="G25" s="36">
        <v>0</v>
      </c>
      <c r="H25" s="36">
        <f t="shared" si="0"/>
        <v>385</v>
      </c>
      <c r="I25" s="2" t="s">
        <v>92</v>
      </c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385</v>
      </c>
      <c r="G27" s="37">
        <f>SUM(G25:G26)</f>
        <v>0</v>
      </c>
      <c r="H27" s="37">
        <f t="shared" ref="H27" si="10">SUM(H25:H26)</f>
        <v>385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2385</v>
      </c>
      <c r="G53" s="37">
        <f t="shared" si="22"/>
        <v>0</v>
      </c>
      <c r="H53" s="37">
        <f t="shared" si="22"/>
        <v>2385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2385</v>
      </c>
      <c r="D58" s="71"/>
      <c r="E58" s="71">
        <f>F53</f>
        <v>2385</v>
      </c>
      <c r="F58" s="71"/>
      <c r="G58" s="71">
        <f>G53</f>
        <v>0</v>
      </c>
      <c r="H58" s="71"/>
      <c r="I58" s="33">
        <f>A58-C58</f>
        <v>-2385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2019-07-10T08:50:40Z</dcterms:modified>
</cp:coreProperties>
</file>