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filterPrivacy="1"/>
  <xr:revisionPtr revIDLastSave="0" documentId="13_ncr:1_{E73743EB-45D8-40B7-BAE9-73544B9B47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单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F3" i="2"/>
  <c r="F4" i="2"/>
  <c r="F2" i="2"/>
  <c r="F9" i="2"/>
  <c r="F10" i="2"/>
</calcChain>
</file>

<file path=xl/sharedStrings.xml><?xml version="1.0" encoding="utf-8"?>
<sst xmlns="http://schemas.openxmlformats.org/spreadsheetml/2006/main" count="22" uniqueCount="21">
  <si>
    <t>项目</t>
    <phoneticPr fontId="1" type="noConversion"/>
  </si>
  <si>
    <t>数量</t>
    <phoneticPr fontId="1" type="noConversion"/>
  </si>
  <si>
    <t>备注</t>
    <phoneticPr fontId="1" type="noConversion"/>
  </si>
  <si>
    <t>单价</t>
    <phoneticPr fontId="1" type="noConversion"/>
  </si>
  <si>
    <t>总价</t>
    <phoneticPr fontId="1" type="noConversion"/>
  </si>
  <si>
    <t>城市</t>
    <phoneticPr fontId="1" type="noConversion"/>
  </si>
  <si>
    <t>酒店</t>
    <phoneticPr fontId="1" type="noConversion"/>
  </si>
  <si>
    <t>汇总</t>
    <phoneticPr fontId="1" type="noConversion"/>
  </si>
  <si>
    <t>服务费8%</t>
    <phoneticPr fontId="1" type="noConversion"/>
  </si>
  <si>
    <t>增值税专票6%</t>
    <phoneticPr fontId="1" type="noConversion"/>
  </si>
  <si>
    <t>总价（含增值税6%）</t>
    <phoneticPr fontId="1" type="noConversion"/>
  </si>
  <si>
    <t>总价（不含增值税6%）</t>
    <phoneticPr fontId="1" type="noConversion"/>
  </si>
  <si>
    <t>北京</t>
    <phoneticPr fontId="1" type="noConversion"/>
  </si>
  <si>
    <t>用餐</t>
    <phoneticPr fontId="1" type="noConversion"/>
  </si>
  <si>
    <t>夏朝会议室</t>
    <phoneticPr fontId="1" type="noConversion"/>
  </si>
  <si>
    <t>北京西山花园朗丽兹酒店</t>
    <phoneticPr fontId="1" type="noConversion"/>
  </si>
  <si>
    <t>7月26-27日</t>
    <phoneticPr fontId="1" type="noConversion"/>
  </si>
  <si>
    <t>周朝会议室</t>
    <phoneticPr fontId="1" type="noConversion"/>
  </si>
  <si>
    <t>秦朝会议室</t>
    <phoneticPr fontId="1" type="noConversion"/>
  </si>
  <si>
    <t>7月27日下午</t>
    <phoneticPr fontId="1" type="noConversion"/>
  </si>
  <si>
    <t>7月26-27日每日预计35人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</si>
</sst>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Fill="1"/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58" fontId="0" fillId="0" borderId="1" xfId="0" applyNumberForma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tabSelected="1" zoomScaleNormal="100" workbookViewId="0">
      <selection activeCell="F10" sqref="F10"/>
    </sheetView>
  </sheetViews>
  <sheetFormatPr defaultColWidth="8.88671875" defaultRowHeight="13.8" x14ac:dyDescent="0.25"/>
  <cols>
    <col min="2" max="2" width="35.44140625" customWidth="1"/>
    <col min="3" max="3" width="12.44140625" bestFit="1" customWidth="1"/>
    <col min="4" max="4" width="8.6640625" customWidth="1"/>
    <col min="6" max="6" width="10.109375" bestFit="1" customWidth="1"/>
    <col min="7" max="7" width="46.33203125" bestFit="1" customWidth="1"/>
  </cols>
  <sheetData>
    <row r="1" spans="1:7" x14ac:dyDescent="0.25">
      <c r="A1" s="2" t="s">
        <v>5</v>
      </c>
      <c r="B1" s="2" t="s">
        <v>6</v>
      </c>
      <c r="C1" s="2" t="s">
        <v>0</v>
      </c>
      <c r="D1" s="2" t="s">
        <v>1</v>
      </c>
      <c r="E1" s="2" t="s">
        <v>3</v>
      </c>
      <c r="F1" s="2" t="s">
        <v>4</v>
      </c>
      <c r="G1" s="1" t="s">
        <v>2</v>
      </c>
    </row>
    <row r="2" spans="1:7" s="6" customFormat="1" x14ac:dyDescent="0.25">
      <c r="A2" s="15" t="s">
        <v>12</v>
      </c>
      <c r="B2" s="15" t="s">
        <v>15</v>
      </c>
      <c r="C2" s="9" t="s">
        <v>14</v>
      </c>
      <c r="D2" s="10">
        <v>2</v>
      </c>
      <c r="E2" s="9">
        <v>5000</v>
      </c>
      <c r="F2" s="9">
        <f>D2*E2</f>
        <v>10000</v>
      </c>
      <c r="G2" s="11" t="s">
        <v>16</v>
      </c>
    </row>
    <row r="3" spans="1:7" s="6" customFormat="1" x14ac:dyDescent="0.25">
      <c r="A3" s="16"/>
      <c r="B3" s="16"/>
      <c r="C3" s="9" t="s">
        <v>17</v>
      </c>
      <c r="D3" s="10">
        <v>1</v>
      </c>
      <c r="E3" s="9">
        <v>1800</v>
      </c>
      <c r="F3" s="9">
        <f t="shared" ref="F3:F6" si="0">D3*E3</f>
        <v>1800</v>
      </c>
      <c r="G3" s="11" t="s">
        <v>19</v>
      </c>
    </row>
    <row r="4" spans="1:7" s="6" customFormat="1" x14ac:dyDescent="0.25">
      <c r="A4" s="16"/>
      <c r="B4" s="16"/>
      <c r="C4" s="9" t="s">
        <v>18</v>
      </c>
      <c r="D4" s="10">
        <v>1</v>
      </c>
      <c r="E4" s="9">
        <v>1800</v>
      </c>
      <c r="F4" s="9">
        <f t="shared" si="0"/>
        <v>1800</v>
      </c>
      <c r="G4" s="11" t="s">
        <v>19</v>
      </c>
    </row>
    <row r="5" spans="1:7" s="6" customFormat="1" x14ac:dyDescent="0.25">
      <c r="A5" s="16"/>
      <c r="B5" s="16"/>
      <c r="C5" s="9" t="s">
        <v>13</v>
      </c>
      <c r="D5" s="10">
        <v>70</v>
      </c>
      <c r="E5" s="9">
        <v>60</v>
      </c>
      <c r="F5" s="9">
        <f t="shared" si="0"/>
        <v>4200</v>
      </c>
      <c r="G5" s="9" t="s">
        <v>20</v>
      </c>
    </row>
    <row r="6" spans="1:7" s="6" customFormat="1" x14ac:dyDescent="0.25">
      <c r="A6" s="16"/>
      <c r="B6" s="16"/>
      <c r="C6" s="9" t="s">
        <v>7</v>
      </c>
      <c r="D6" s="9"/>
      <c r="E6" s="9"/>
      <c r="F6" s="9">
        <f>SUM(F2:F5)</f>
        <v>17800</v>
      </c>
      <c r="G6" s="9"/>
    </row>
    <row r="7" spans="1:7" x14ac:dyDescent="0.25">
      <c r="A7" s="12" t="s">
        <v>8</v>
      </c>
      <c r="B7" s="12"/>
      <c r="C7" s="12"/>
      <c r="D7" s="3"/>
      <c r="E7" s="3"/>
      <c r="F7" s="17">
        <f>F6*0.08</f>
        <v>1424</v>
      </c>
      <c r="G7" s="1"/>
    </row>
    <row r="8" spans="1:7" x14ac:dyDescent="0.25">
      <c r="A8" s="13" t="s">
        <v>11</v>
      </c>
      <c r="B8" s="14"/>
      <c r="C8" s="14"/>
      <c r="D8" s="5"/>
      <c r="E8" s="5"/>
      <c r="F8" s="17">
        <f>F6+F7</f>
        <v>19224</v>
      </c>
      <c r="G8" s="8"/>
    </row>
    <row r="9" spans="1:7" x14ac:dyDescent="0.25">
      <c r="A9" s="12" t="s">
        <v>9</v>
      </c>
      <c r="B9" s="12"/>
      <c r="C9" s="12"/>
      <c r="D9" s="4"/>
      <c r="E9" s="3"/>
      <c r="F9" s="17">
        <f>F8*0.06</f>
        <v>1153.44</v>
      </c>
      <c r="G9" s="7"/>
    </row>
    <row r="10" spans="1:7" x14ac:dyDescent="0.25">
      <c r="A10" s="12" t="s">
        <v>10</v>
      </c>
      <c r="B10" s="12"/>
      <c r="C10" s="12"/>
      <c r="D10" s="3"/>
      <c r="E10" s="3"/>
      <c r="F10" s="17">
        <f>F8+F9</f>
        <v>20377.439999999999</v>
      </c>
      <c r="G10" s="7"/>
    </row>
  </sheetData>
  <mergeCells count="6">
    <mergeCell ref="A10:C10"/>
    <mergeCell ref="A7:C7"/>
    <mergeCell ref="A9:C9"/>
    <mergeCell ref="A8:C8"/>
    <mergeCell ref="A2:A6"/>
    <mergeCell ref="B2:B6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2021-07-19T09:19:23Z</dcterms:modified>
</cp:coreProperties>
</file>