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fish1211/Desktop/威马/"/>
    </mc:Choice>
  </mc:AlternateContent>
  <bookViews>
    <workbookView xWindow="1180" yWindow="520" windowWidth="25780" windowHeight="1384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2" l="1"/>
  <c r="H46" i="3"/>
  <c r="H47" i="3"/>
  <c r="G46" i="3"/>
  <c r="F46" i="3"/>
  <c r="E46" i="3"/>
  <c r="D46" i="3"/>
  <c r="C46" i="3"/>
  <c r="E27" i="3"/>
  <c r="E22" i="3"/>
  <c r="E24" i="3"/>
  <c r="D24" i="3"/>
  <c r="C24" i="3"/>
  <c r="J29" i="2"/>
  <c r="I37" i="2"/>
  <c r="G14" i="2"/>
  <c r="G17" i="2"/>
  <c r="G18" i="2"/>
  <c r="J32" i="2"/>
  <c r="J30" i="2"/>
  <c r="F30" i="2"/>
  <c r="F29" i="2"/>
  <c r="F27" i="3"/>
  <c r="F44" i="3"/>
  <c r="F40" i="3"/>
  <c r="F37" i="3"/>
  <c r="F32" i="3"/>
  <c r="F24" i="3"/>
  <c r="F21" i="3"/>
  <c r="F16" i="3"/>
  <c r="F13" i="3"/>
  <c r="F47" i="3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H15" i="3"/>
  <c r="D44" i="3"/>
  <c r="C44" i="3"/>
  <c r="D40" i="3"/>
  <c r="C40" i="3"/>
  <c r="D37" i="3"/>
  <c r="C37" i="3"/>
  <c r="D32" i="3"/>
  <c r="C32" i="3"/>
  <c r="D27" i="3"/>
  <c r="C27" i="3"/>
  <c r="E8" i="3"/>
  <c r="E13" i="3"/>
  <c r="C52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2" i="3"/>
  <c r="H23" i="3"/>
  <c r="H24" i="3"/>
  <c r="H17" i="3"/>
  <c r="H18" i="3"/>
  <c r="H19" i="3"/>
  <c r="H20" i="3"/>
  <c r="H21" i="3"/>
  <c r="H14" i="3"/>
  <c r="H16" i="3"/>
  <c r="H8" i="3"/>
  <c r="H9" i="3"/>
  <c r="H10" i="3"/>
  <c r="H11" i="3"/>
  <c r="H12" i="3"/>
  <c r="H13" i="3"/>
  <c r="B22" i="2"/>
  <c r="I19" i="2"/>
  <c r="G22" i="2"/>
  <c r="K22" i="2"/>
  <c r="G19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<sst xmlns="http://schemas.openxmlformats.org/spreadsheetml/2006/main" count="117" uniqueCount="101">
  <si>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</si>
  <si>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</si>
  <si>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</si>
  <si>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</si>
  <si>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</si>
  <si>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</si>
  <si>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</si>
  <si>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</si>
  <si>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</si>
  <si>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</si>
  <si>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</si>
  <si>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</si>
  <si>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</si>
  <si>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</si>
  <si>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</si>
  <si>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</si>
  <si>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</si>
  <si>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</si>
  <si>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</si>
  <si>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</si>
  <si>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</si>
  <si>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</si>
  <si>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</si>
  <si>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</si>
  <si>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</si>
  <si>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</si>
  <si>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</si>
  <si>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</si>
  <si>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</si>
  <si>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</si>
  <si>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</si>
  <si>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</si>
  <si>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</si>
  <si>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</si>
  <si>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</si>
  <si>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</si>
  <si>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</si>
  <si>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</si>
  <si>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</si>
  <si>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</si>
  <si>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</si>
  <si>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</si>
  <si>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</si>
  <si>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</si>
  <si>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</si>
  <si>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</si>
  <si>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</si>
  <si>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</si>
  <si>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</si>
  <si>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</si>
  <si>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</si>
  <si>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</si>
  <si>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</si>
  <si>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</si>
  <si>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</si>
  <si>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</si>
  <si>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</si>
  <si>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</si>
  <si>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</si>
  <si>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</si>
  <si>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</si>
  <si>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</si>
  <si>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</si>
  <si>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</si>
  <si>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</si>
  <si>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</si>
  <si>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</si>
  <si>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</si>
  <si>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</si>
  <si>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</si>
  <si>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</si>
  <si>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</si>
  <si>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</si>
  <si>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</si>
  <si>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</si>
  <si>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</si>
  <si>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</si>
  <si>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</si>
  <si>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</si>
  <si>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</si>
  <si>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</si>
  <si>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</si>
  <si>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</si>
  <si>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</si>
  <si>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</si>
  <si>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</si>
  <si>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</si>
  <si>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</si>
  <si>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</si>
  <si>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</si>
  <si>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</si>
  <si>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快递文件给上汽通用</t>
    <phoneticPr fontId="1" type="noConversion"/>
  </si>
  <si>
    <t>快递费用合计</t>
    <phoneticPr fontId="1" type="noConversion"/>
  </si>
  <si>
    <t>上海</t>
    <phoneticPr fontId="1" type="noConversion"/>
  </si>
  <si>
    <t>HMOA-171210-SWM615</t>
    <phoneticPr fontId="1" type="noConversion"/>
  </si>
  <si>
    <t>林瑜洁</t>
    <rPh sb="0" eb="1">
      <t>lin'yu'jie</t>
    </rPh>
    <phoneticPr fontId="1" type="noConversion"/>
  </si>
  <si>
    <t>2017.12.10-12.12</t>
    <phoneticPr fontId="1" type="noConversion"/>
  </si>
  <si>
    <t>12.12洲际酒店-康得思</t>
    <rPh sb="5" eb="6">
      <t>zhou'ji'jiu'dian</t>
    </rPh>
    <rPh sb="10" eb="11">
      <t>kang'de's</t>
    </rPh>
    <phoneticPr fontId="1" type="noConversion"/>
  </si>
  <si>
    <t>12.10-12.12餐费</t>
    <phoneticPr fontId="1" type="noConversion"/>
  </si>
  <si>
    <t>12.10-12.12</t>
    <phoneticPr fontId="1" type="noConversion"/>
  </si>
  <si>
    <t>12.10周日</t>
    <rPh sb="5" eb="6">
      <t>zhou'r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</si>
</sst>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9"/>
      <color rgb="FF00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7" fillId="10" borderId="0" xfId="1" applyFont="1" applyFill="1" applyBorder="1" applyAlignment="1">
      <alignment horizontal="center" vertical="center"/>
    </xf>
    <xf numFmtId="179" fontId="7" fillId="0" borderId="0" xfId="1" applyNumberFormat="1">
      <alignment vertical="center"/>
    </xf>
    <xf numFmtId="179" fontId="9" fillId="0" borderId="0" xfId="1" applyNumberFormat="1" applyFont="1">
      <alignment vertical="center"/>
    </xf>
    <xf numFmtId="179" fontId="11" fillId="7" borderId="14" xfId="1" applyNumberFormat="1" applyFont="1" applyFill="1" applyBorder="1" applyAlignment="1">
      <alignment horizontal="center" vertical="center"/>
    </xf>
    <xf numFmtId="179" fontId="11" fillId="0" borderId="0" xfId="1" applyNumberFormat="1" applyFont="1">
      <alignment vertical="center"/>
    </xf>
    <xf numFmtId="179" fontId="0" fillId="0" borderId="0" xfId="0" applyNumberFormat="1">
      <alignment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8"/>
  <sheetViews>
    <sheetView tabSelected="1" zoomScale="107" zoomScaleNormal="107" zoomScalePageLayoutView="107" workbookViewId="0">
      <selection activeCell="K37" sqref="K37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style="134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1" x14ac:dyDescent="0.2">
      <c r="B1" s="4"/>
      <c r="C1" s="4"/>
      <c r="D1" s="4"/>
      <c r="E1" s="4"/>
      <c r="F1" s="130"/>
      <c r="G1" s="4"/>
      <c r="H1" s="4"/>
      <c r="I1" s="4"/>
      <c r="J1" s="4"/>
      <c r="K1" s="4"/>
    </row>
    <row r="3" spans="2:11" ht="18" x14ac:dyDescent="0.2">
      <c r="B3" s="74" t="s">
        <v>70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" customHeight="1" x14ac:dyDescent="0.2">
      <c r="B4" s="5"/>
      <c r="C4" s="5"/>
      <c r="D4" s="5"/>
      <c r="E4" s="5"/>
      <c r="F4" s="131"/>
      <c r="G4" s="5"/>
      <c r="H4" s="5"/>
      <c r="I4" s="5"/>
      <c r="J4" s="5"/>
      <c r="K4" s="6"/>
    </row>
    <row r="5" spans="2:11" ht="20" customHeight="1" x14ac:dyDescent="0.2">
      <c r="B5" s="7"/>
      <c r="C5" s="8"/>
      <c r="D5" s="45" t="s">
        <v>18</v>
      </c>
      <c r="E5" s="45"/>
      <c r="F5" s="89" t="s">
        <v>95</v>
      </c>
      <c r="G5" s="89"/>
      <c r="H5" s="45" t="s">
        <v>19</v>
      </c>
      <c r="I5" s="8"/>
      <c r="J5" s="89" t="s">
        <v>89</v>
      </c>
      <c r="K5" s="90"/>
    </row>
    <row r="6" spans="2:11" ht="20" customHeight="1" x14ac:dyDescent="0.2">
      <c r="B6" s="9"/>
      <c r="C6" s="10"/>
      <c r="D6" s="11" t="s">
        <v>20</v>
      </c>
      <c r="E6" s="11"/>
      <c r="F6" s="91" t="s">
        <v>93</v>
      </c>
      <c r="G6" s="91"/>
      <c r="H6" s="11" t="s">
        <v>21</v>
      </c>
      <c r="I6" s="10"/>
      <c r="J6" s="91" t="s">
        <v>87</v>
      </c>
      <c r="K6" s="92"/>
    </row>
    <row r="7" spans="2:11" ht="20" customHeight="1" x14ac:dyDescent="0.2">
      <c r="B7" s="9"/>
      <c r="C7" s="10"/>
      <c r="D7" s="11" t="s">
        <v>22</v>
      </c>
      <c r="E7" s="11"/>
      <c r="F7" s="129" t="s">
        <v>96</v>
      </c>
      <c r="G7" s="129"/>
      <c r="H7" s="11" t="s">
        <v>23</v>
      </c>
      <c r="I7" s="12"/>
      <c r="J7" s="94">
        <v>43083</v>
      </c>
      <c r="K7" s="92"/>
    </row>
    <row r="8" spans="2:11" ht="20" customHeight="1" x14ac:dyDescent="0.2">
      <c r="B8" s="13"/>
      <c r="C8" s="14"/>
      <c r="D8" s="46"/>
      <c r="E8" s="46"/>
      <c r="F8" s="132"/>
      <c r="G8" s="47"/>
      <c r="H8" s="46" t="s">
        <v>79</v>
      </c>
      <c r="I8" s="48"/>
      <c r="J8" s="77" t="s">
        <v>94</v>
      </c>
      <c r="K8" s="76"/>
    </row>
    <row r="9" spans="2:11" ht="20" customHeight="1" x14ac:dyDescent="0.2">
      <c r="B9" s="15"/>
      <c r="C9" s="15"/>
      <c r="D9" s="15"/>
      <c r="E9" s="15"/>
      <c r="F9" s="133"/>
      <c r="G9" s="15"/>
      <c r="H9" s="15"/>
      <c r="I9" s="15"/>
      <c r="J9" s="15"/>
      <c r="K9" s="15"/>
    </row>
    <row r="10" spans="2:11" ht="20" customHeight="1" x14ac:dyDescent="0.2">
      <c r="B10" s="82" t="s">
        <v>24</v>
      </c>
      <c r="C10" s="83"/>
      <c r="D10" s="16" t="s">
        <v>25</v>
      </c>
      <c r="E10" s="80" t="s">
        <v>26</v>
      </c>
      <c r="F10" s="81"/>
      <c r="G10" s="17" t="s">
        <v>27</v>
      </c>
      <c r="H10" s="18" t="s">
        <v>28</v>
      </c>
      <c r="I10" s="80" t="s">
        <v>29</v>
      </c>
      <c r="J10" s="81"/>
      <c r="K10" s="17" t="s">
        <v>30</v>
      </c>
    </row>
    <row r="11" spans="2:11" ht="20" customHeight="1" x14ac:dyDescent="0.2">
      <c r="B11" s="78">
        <v>1</v>
      </c>
      <c r="C11" s="79"/>
      <c r="D11" s="84" t="s">
        <v>31</v>
      </c>
      <c r="E11" s="78" t="s">
        <v>32</v>
      </c>
      <c r="F11" s="79"/>
      <c r="G11" s="50">
        <v>0</v>
      </c>
      <c r="H11" s="19">
        <v>0</v>
      </c>
      <c r="I11" s="71">
        <v>0</v>
      </c>
      <c r="J11" s="72"/>
      <c r="K11" s="20"/>
    </row>
    <row r="12" spans="2:11" ht="52.5" customHeight="1" x14ac:dyDescent="0.2">
      <c r="B12" s="78">
        <v>2</v>
      </c>
      <c r="C12" s="79"/>
      <c r="D12" s="85"/>
      <c r="E12" s="73" t="s">
        <v>34</v>
      </c>
      <c r="F12" s="73"/>
      <c r="G12" s="49">
        <v>12.35</v>
      </c>
      <c r="H12" s="19">
        <v>12.35</v>
      </c>
      <c r="I12" s="71">
        <v>0</v>
      </c>
      <c r="J12" s="72"/>
      <c r="K12" s="25" t="s">
        <v>97</v>
      </c>
    </row>
    <row r="13" spans="2:11" ht="52.5" customHeight="1" x14ac:dyDescent="0.2">
      <c r="B13" s="51"/>
      <c r="C13" s="52"/>
      <c r="D13" s="85"/>
      <c r="E13" s="73" t="s">
        <v>34</v>
      </c>
      <c r="F13" s="73"/>
      <c r="G13" s="53">
        <v>0</v>
      </c>
      <c r="H13" s="53">
        <v>0</v>
      </c>
      <c r="I13" s="71">
        <v>0</v>
      </c>
      <c r="J13" s="72"/>
      <c r="K13" s="25"/>
    </row>
    <row r="14" spans="2:11" ht="20" customHeight="1" x14ac:dyDescent="0.2">
      <c r="B14" s="78">
        <v>3</v>
      </c>
      <c r="C14" s="79"/>
      <c r="D14" s="85"/>
      <c r="E14" s="78" t="s">
        <v>35</v>
      </c>
      <c r="F14" s="79"/>
      <c r="G14" s="49">
        <f t="shared" ref="G14:G18" si="0">H14+I14</f>
        <v>0</v>
      </c>
      <c r="H14" s="49">
        <v>0</v>
      </c>
      <c r="I14" s="71">
        <v>0</v>
      </c>
      <c r="J14" s="72"/>
      <c r="K14" s="20" t="s">
        <v>33</v>
      </c>
    </row>
    <row r="15" spans="2:11" ht="19.5" customHeight="1" x14ac:dyDescent="0.2">
      <c r="B15" s="78">
        <v>4</v>
      </c>
      <c r="C15" s="79"/>
      <c r="D15" s="85"/>
      <c r="E15" s="78" t="s">
        <v>36</v>
      </c>
      <c r="F15" s="79"/>
      <c r="G15" s="49">
        <v>143</v>
      </c>
      <c r="H15" s="49">
        <v>143</v>
      </c>
      <c r="I15" s="71">
        <v>0</v>
      </c>
      <c r="J15" s="72"/>
      <c r="K15" s="25" t="s">
        <v>98</v>
      </c>
    </row>
    <row r="16" spans="2:11" x14ac:dyDescent="0.2">
      <c r="B16" s="78">
        <v>5</v>
      </c>
      <c r="C16" s="79"/>
      <c r="D16" s="84" t="s">
        <v>37</v>
      </c>
      <c r="E16" s="73" t="s">
        <v>88</v>
      </c>
      <c r="F16" s="73"/>
      <c r="G16" s="49">
        <v>0</v>
      </c>
      <c r="H16" s="49">
        <v>0</v>
      </c>
      <c r="I16" s="71">
        <v>0</v>
      </c>
      <c r="J16" s="72"/>
      <c r="K16" s="25"/>
    </row>
    <row r="17" spans="1:11" ht="20" customHeight="1" x14ac:dyDescent="0.2">
      <c r="B17" s="78">
        <v>6</v>
      </c>
      <c r="C17" s="79"/>
      <c r="D17" s="85"/>
      <c r="E17" s="73"/>
      <c r="F17" s="73"/>
      <c r="G17" s="49">
        <f t="shared" si="0"/>
        <v>0</v>
      </c>
      <c r="H17" s="49">
        <v>0</v>
      </c>
      <c r="I17" s="71">
        <v>0</v>
      </c>
      <c r="J17" s="72"/>
      <c r="K17" s="20"/>
    </row>
    <row r="18" spans="1:11" ht="20" customHeight="1" x14ac:dyDescent="0.2">
      <c r="B18" s="78">
        <v>7</v>
      </c>
      <c r="C18" s="79"/>
      <c r="D18" s="95"/>
      <c r="E18" s="73"/>
      <c r="F18" s="73"/>
      <c r="G18" s="49">
        <f t="shared" si="0"/>
        <v>0</v>
      </c>
      <c r="H18" s="49">
        <v>0</v>
      </c>
      <c r="I18" s="71">
        <v>0</v>
      </c>
      <c r="J18" s="72"/>
      <c r="K18" s="20"/>
    </row>
    <row r="19" spans="1:11" ht="20" customHeight="1" x14ac:dyDescent="0.2">
      <c r="B19" s="80" t="s">
        <v>38</v>
      </c>
      <c r="C19" s="86"/>
      <c r="D19" s="86"/>
      <c r="E19" s="86"/>
      <c r="F19" s="81"/>
      <c r="G19" s="21">
        <f>SUM(G11:G18)</f>
        <v>155.35</v>
      </c>
      <c r="H19" s="21">
        <f>SUM(H11:H18)</f>
        <v>155.35</v>
      </c>
      <c r="I19" s="87">
        <f>SUM(I11:J18)</f>
        <v>0</v>
      </c>
      <c r="J19" s="88"/>
      <c r="K19" s="22"/>
    </row>
    <row r="20" spans="1:11" ht="20" customHeight="1" x14ac:dyDescent="0.2">
      <c r="B20" s="15"/>
      <c r="C20" s="15"/>
      <c r="D20" s="15"/>
      <c r="E20" s="15"/>
      <c r="F20" s="133"/>
      <c r="G20" s="15"/>
      <c r="H20" s="15"/>
      <c r="I20" s="15"/>
      <c r="J20" s="23"/>
      <c r="K20" s="15"/>
    </row>
    <row r="21" spans="1:11" ht="20" customHeight="1" x14ac:dyDescent="0.2">
      <c r="B21" s="97" t="s">
        <v>28</v>
      </c>
      <c r="C21" s="97"/>
      <c r="D21" s="97"/>
      <c r="E21" s="97"/>
      <c r="F21" s="97"/>
      <c r="G21" s="97" t="s">
        <v>39</v>
      </c>
      <c r="H21" s="97"/>
      <c r="I21" s="97"/>
      <c r="J21" s="97"/>
      <c r="K21" s="17" t="s">
        <v>40</v>
      </c>
    </row>
    <row r="22" spans="1:11" ht="20" customHeight="1" x14ac:dyDescent="0.2">
      <c r="B22" s="96">
        <f>H19</f>
        <v>155.35</v>
      </c>
      <c r="C22" s="96"/>
      <c r="D22" s="96"/>
      <c r="E22" s="96"/>
      <c r="F22" s="96"/>
      <c r="G22" s="96">
        <f>I19</f>
        <v>0</v>
      </c>
      <c r="H22" s="96"/>
      <c r="I22" s="96"/>
      <c r="J22" s="96"/>
      <c r="K22" s="24">
        <f>SUM(B22:J22)</f>
        <v>155.35</v>
      </c>
    </row>
    <row r="23" spans="1:11" ht="20" customHeight="1" x14ac:dyDescent="0.2">
      <c r="B23" s="15"/>
      <c r="C23" s="15"/>
      <c r="D23" s="15"/>
      <c r="E23" s="15"/>
      <c r="F23" s="133"/>
      <c r="G23" s="15"/>
      <c r="H23" s="15"/>
      <c r="I23" s="15"/>
      <c r="J23" s="15"/>
      <c r="K23" s="15"/>
    </row>
    <row r="24" spans="1:11" ht="20" customHeight="1" x14ac:dyDescent="0.2">
      <c r="B24" s="15" t="s">
        <v>41</v>
      </c>
      <c r="C24" s="15"/>
      <c r="D24" s="15"/>
      <c r="E24" s="15"/>
      <c r="F24" s="133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8" x14ac:dyDescent="0.2">
      <c r="A27" s="74" t="s">
        <v>80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9" spans="1:11" ht="20" customHeight="1" x14ac:dyDescent="0.2">
      <c r="B29" s="7"/>
      <c r="C29" s="8"/>
      <c r="D29" s="45" t="s">
        <v>18</v>
      </c>
      <c r="E29" s="45"/>
      <c r="F29" s="89" t="str">
        <f>F5</f>
        <v>林瑜洁</v>
      </c>
      <c r="G29" s="89"/>
      <c r="H29" s="45" t="s">
        <v>19</v>
      </c>
      <c r="I29" s="8"/>
      <c r="J29" s="89" t="str">
        <f>J5</f>
        <v>助理</v>
      </c>
      <c r="K29" s="90"/>
    </row>
    <row r="30" spans="1:11" ht="20" customHeight="1" x14ac:dyDescent="0.2">
      <c r="B30" s="9"/>
      <c r="C30" s="10"/>
      <c r="D30" s="11" t="s">
        <v>20</v>
      </c>
      <c r="E30" s="11"/>
      <c r="F30" s="91" t="str">
        <f>F6</f>
        <v>上海</v>
      </c>
      <c r="G30" s="91"/>
      <c r="H30" s="11" t="s">
        <v>21</v>
      </c>
      <c r="I30" s="10"/>
      <c r="J30" s="91" t="str">
        <f>J6</f>
        <v>上海事业部</v>
      </c>
      <c r="K30" s="92"/>
    </row>
    <row r="31" spans="1:11" ht="20" customHeight="1" x14ac:dyDescent="0.2">
      <c r="B31" s="9"/>
      <c r="C31" s="10"/>
      <c r="D31" s="11" t="s">
        <v>22</v>
      </c>
      <c r="E31" s="11"/>
      <c r="F31" s="129" t="s">
        <v>96</v>
      </c>
      <c r="G31" s="129"/>
      <c r="H31" s="11" t="s">
        <v>23</v>
      </c>
      <c r="I31" s="12"/>
      <c r="J31" s="94">
        <v>43083</v>
      </c>
      <c r="K31" s="92"/>
    </row>
    <row r="32" spans="1:11" ht="20" customHeight="1" x14ac:dyDescent="0.2">
      <c r="B32" s="13"/>
      <c r="C32" s="14"/>
      <c r="D32" s="46"/>
      <c r="E32" s="46"/>
      <c r="F32" s="132"/>
      <c r="G32" s="47"/>
      <c r="H32" s="46" t="s">
        <v>79</v>
      </c>
      <c r="I32" s="48"/>
      <c r="J32" s="75" t="str">
        <f>J8</f>
        <v>HMOA-171210-SWM615</v>
      </c>
      <c r="K32" s="76"/>
    </row>
    <row r="33" spans="2:11" ht="20" customHeight="1" x14ac:dyDescent="0.2"/>
    <row r="34" spans="2:11" ht="20" customHeight="1" x14ac:dyDescent="0.2">
      <c r="B34" s="73"/>
      <c r="C34" s="73"/>
      <c r="D34" s="43" t="s">
        <v>85</v>
      </c>
      <c r="E34" s="73" t="s">
        <v>86</v>
      </c>
      <c r="F34" s="73"/>
      <c r="G34" s="19" t="s">
        <v>84</v>
      </c>
      <c r="H34" s="19" t="s">
        <v>82</v>
      </c>
      <c r="I34" s="93" t="s">
        <v>83</v>
      </c>
      <c r="J34" s="93"/>
      <c r="K34" s="44" t="s">
        <v>81</v>
      </c>
    </row>
    <row r="35" spans="2:11" x14ac:dyDescent="0.2">
      <c r="B35" s="73">
        <v>1</v>
      </c>
      <c r="C35" s="73"/>
      <c r="D35" s="42" t="s">
        <v>93</v>
      </c>
      <c r="E35" s="73" t="s">
        <v>99</v>
      </c>
      <c r="F35" s="73"/>
      <c r="G35" s="19">
        <v>100</v>
      </c>
      <c r="H35" s="19">
        <v>3</v>
      </c>
      <c r="I35" s="71">
        <v>400</v>
      </c>
      <c r="J35" s="72"/>
      <c r="K35" s="25" t="s">
        <v>100</v>
      </c>
    </row>
    <row r="36" spans="2:11" ht="20" customHeight="1" x14ac:dyDescent="0.2">
      <c r="B36" s="73">
        <v>2</v>
      </c>
      <c r="C36" s="73"/>
      <c r="D36" s="42"/>
      <c r="E36" s="73"/>
      <c r="F36" s="73"/>
      <c r="G36" s="19"/>
      <c r="H36" s="19"/>
      <c r="I36" s="71"/>
      <c r="J36" s="72"/>
      <c r="K36" s="25"/>
    </row>
    <row r="37" spans="2:11" ht="20" customHeight="1" x14ac:dyDescent="0.2">
      <c r="B37" s="80" t="s">
        <v>38</v>
      </c>
      <c r="C37" s="86"/>
      <c r="D37" s="86"/>
      <c r="E37" s="86"/>
      <c r="F37" s="81"/>
      <c r="G37" s="21"/>
      <c r="H37" s="21"/>
      <c r="I37" s="87">
        <f>I35</f>
        <v>400</v>
      </c>
      <c r="J37" s="88"/>
      <c r="K37" s="22"/>
    </row>
    <row r="38" spans="2:11" ht="20" customHeight="1" x14ac:dyDescent="0.2">
      <c r="B38" s="15" t="s">
        <v>41</v>
      </c>
      <c r="C38" s="15"/>
      <c r="D38" s="15"/>
      <c r="E38" s="15"/>
      <c r="F38" s="133" t="s">
        <v>42</v>
      </c>
      <c r="G38" s="15" t="s">
        <v>43</v>
      </c>
      <c r="H38" s="15"/>
      <c r="I38" s="15"/>
      <c r="J38" s="15" t="s">
        <v>44</v>
      </c>
      <c r="K38" s="15"/>
    </row>
  </sheetData>
  <mergeCells count="61">
    <mergeCell ref="I36:J36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4:F14"/>
    <mergeCell ref="B37:F37"/>
    <mergeCell ref="I37:J37"/>
    <mergeCell ref="F29:G29"/>
    <mergeCell ref="J29:K29"/>
    <mergeCell ref="F30:G30"/>
    <mergeCell ref="J30:K30"/>
    <mergeCell ref="F31:G31"/>
    <mergeCell ref="J31:K31"/>
    <mergeCell ref="B34:C34"/>
    <mergeCell ref="E34:F34"/>
    <mergeCell ref="I34:J34"/>
    <mergeCell ref="B36:C36"/>
    <mergeCell ref="E36:F36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G22:J22"/>
    <mergeCell ref="B22:F22"/>
    <mergeCell ref="I18:J18"/>
    <mergeCell ref="I13:J13"/>
    <mergeCell ref="E13:F13"/>
    <mergeCell ref="A27:K27"/>
    <mergeCell ref="J32:K32"/>
    <mergeCell ref="J8:K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opLeftCell="A37" workbookViewId="0">
      <selection activeCell="D49" sqref="D49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28" bestFit="1" customWidth="1"/>
    <col min="4" max="4" width="8.83203125" style="1"/>
    <col min="5" max="5" width="13.1640625" style="1" bestFit="1" customWidth="1"/>
    <col min="9" max="9" width="24.83203125" customWidth="1"/>
    <col min="10" max="10" width="39.5" customWidth="1"/>
  </cols>
  <sheetData>
    <row r="2" spans="1:12" ht="21" customHeight="1" x14ac:dyDescent="0.2">
      <c r="C2" s="74" t="s">
        <v>72</v>
      </c>
      <c r="D2" s="74"/>
      <c r="E2" s="74"/>
      <c r="F2" s="74"/>
      <c r="G2" s="74"/>
      <c r="H2" s="74"/>
      <c r="I2" s="37"/>
      <c r="J2" s="37"/>
      <c r="K2" s="37"/>
      <c r="L2" s="37"/>
    </row>
    <row r="4" spans="1:12" ht="21" customHeight="1" x14ac:dyDescent="0.2">
      <c r="H4" s="117" t="s">
        <v>77</v>
      </c>
      <c r="I4" s="117"/>
      <c r="J4" s="117" t="s">
        <v>78</v>
      </c>
    </row>
    <row r="5" spans="1:12" ht="21" customHeight="1" x14ac:dyDescent="0.2">
      <c r="H5" s="118"/>
      <c r="I5" s="118"/>
      <c r="J5" s="118"/>
    </row>
    <row r="6" spans="1:12" ht="21" customHeight="1" x14ac:dyDescent="0.2">
      <c r="A6" s="101" t="s">
        <v>45</v>
      </c>
      <c r="B6" s="98" t="s">
        <v>0</v>
      </c>
      <c r="C6" s="99" t="s">
        <v>10</v>
      </c>
      <c r="D6" s="99"/>
      <c r="E6" s="99"/>
      <c r="F6" s="100" t="s">
        <v>9</v>
      </c>
      <c r="G6" s="100"/>
      <c r="H6" s="100"/>
      <c r="I6" s="100"/>
      <c r="J6" s="98" t="s">
        <v>5</v>
      </c>
    </row>
    <row r="7" spans="1:12" ht="21" customHeight="1" x14ac:dyDescent="0.2">
      <c r="A7" s="101"/>
      <c r="B7" s="98"/>
      <c r="C7" s="27" t="s">
        <v>8</v>
      </c>
      <c r="D7" s="3" t="s">
        <v>1</v>
      </c>
      <c r="E7" s="54" t="s">
        <v>6</v>
      </c>
      <c r="F7" s="26" t="s">
        <v>14</v>
      </c>
      <c r="G7" s="26" t="s">
        <v>15</v>
      </c>
      <c r="H7" s="26" t="s">
        <v>7</v>
      </c>
      <c r="I7" s="26" t="s">
        <v>46</v>
      </c>
      <c r="J7" s="98"/>
    </row>
    <row r="8" spans="1:12" ht="21" customHeight="1" x14ac:dyDescent="0.2">
      <c r="A8" s="103">
        <v>1</v>
      </c>
      <c r="B8" s="102" t="s">
        <v>2</v>
      </c>
      <c r="C8" s="104">
        <v>0</v>
      </c>
      <c r="D8" s="103">
        <v>0</v>
      </c>
      <c r="E8" s="105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21" t="s">
        <v>71</v>
      </c>
    </row>
    <row r="9" spans="1:12" ht="21" customHeight="1" x14ac:dyDescent="0.2">
      <c r="A9" s="103"/>
      <c r="B9" s="102"/>
      <c r="C9" s="104"/>
      <c r="D9" s="103"/>
      <c r="E9" s="105"/>
      <c r="F9" s="35">
        <v>0</v>
      </c>
      <c r="G9" s="35">
        <v>0</v>
      </c>
      <c r="H9" s="35">
        <f t="shared" si="0"/>
        <v>0</v>
      </c>
      <c r="I9" s="2"/>
      <c r="J9" s="112"/>
    </row>
    <row r="10" spans="1:12" ht="21" customHeight="1" x14ac:dyDescent="0.2">
      <c r="A10" s="103"/>
      <c r="B10" s="102"/>
      <c r="C10" s="104"/>
      <c r="D10" s="103"/>
      <c r="E10" s="105"/>
      <c r="F10" s="35">
        <v>0</v>
      </c>
      <c r="G10" s="35">
        <v>0</v>
      </c>
      <c r="H10" s="35">
        <f t="shared" si="0"/>
        <v>0</v>
      </c>
      <c r="I10" s="2"/>
      <c r="J10" s="112"/>
    </row>
    <row r="11" spans="1:12" ht="21" customHeight="1" x14ac:dyDescent="0.2">
      <c r="A11" s="103"/>
      <c r="B11" s="102"/>
      <c r="C11" s="104"/>
      <c r="D11" s="103"/>
      <c r="E11" s="105"/>
      <c r="F11" s="35">
        <v>0</v>
      </c>
      <c r="G11" s="35">
        <v>0</v>
      </c>
      <c r="H11" s="35">
        <f t="shared" si="0"/>
        <v>0</v>
      </c>
      <c r="I11" s="2"/>
      <c r="J11" s="112"/>
    </row>
    <row r="12" spans="1:12" ht="21" customHeight="1" x14ac:dyDescent="0.2">
      <c r="A12" s="103"/>
      <c r="B12" s="102"/>
      <c r="C12" s="104"/>
      <c r="D12" s="103"/>
      <c r="E12" s="105"/>
      <c r="F12" s="35">
        <v>0</v>
      </c>
      <c r="G12" s="35">
        <v>0</v>
      </c>
      <c r="H12" s="35">
        <f t="shared" si="0"/>
        <v>0</v>
      </c>
      <c r="I12" s="2"/>
      <c r="J12" s="112"/>
    </row>
    <row r="13" spans="1:12" s="30" customFormat="1" ht="21" customHeight="1" x14ac:dyDescent="0.2">
      <c r="A13" s="33"/>
      <c r="B13" s="29" t="s">
        <v>47</v>
      </c>
      <c r="C13" s="36">
        <f>SUM(C8)</f>
        <v>0</v>
      </c>
      <c r="D13" s="67">
        <f>SUM(D8)</f>
        <v>0</v>
      </c>
      <c r="E13" s="67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3"/>
    </row>
    <row r="14" spans="1:12" ht="21" customHeight="1" x14ac:dyDescent="0.2">
      <c r="A14" s="123">
        <v>2</v>
      </c>
      <c r="B14" s="125" t="s">
        <v>48</v>
      </c>
      <c r="C14" s="127">
        <v>0</v>
      </c>
      <c r="D14" s="123">
        <v>0</v>
      </c>
      <c r="E14" s="127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11" t="s">
        <v>63</v>
      </c>
    </row>
    <row r="15" spans="1:12" ht="21" customHeight="1" x14ac:dyDescent="0.2">
      <c r="A15" s="124"/>
      <c r="B15" s="126"/>
      <c r="C15" s="128"/>
      <c r="D15" s="124"/>
      <c r="E15" s="128"/>
      <c r="F15" s="35">
        <v>0</v>
      </c>
      <c r="G15" s="35">
        <v>0</v>
      </c>
      <c r="H15" s="35">
        <f t="shared" ref="H15" si="3">F15+G15</f>
        <v>0</v>
      </c>
      <c r="I15" s="2"/>
      <c r="J15" s="112"/>
    </row>
    <row r="16" spans="1:12" s="30" customFormat="1" ht="21" customHeight="1" x14ac:dyDescent="0.2">
      <c r="A16" s="33"/>
      <c r="B16" s="29" t="s">
        <v>49</v>
      </c>
      <c r="C16" s="36">
        <f>SUM(C14)</f>
        <v>0</v>
      </c>
      <c r="D16" s="67">
        <f>SUM(D14)</f>
        <v>0</v>
      </c>
      <c r="E16" s="67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3"/>
    </row>
    <row r="17" spans="1:10" ht="21" customHeight="1" x14ac:dyDescent="0.2">
      <c r="A17" s="103">
        <v>3</v>
      </c>
      <c r="B17" s="102" t="s">
        <v>50</v>
      </c>
      <c r="C17" s="104">
        <v>0</v>
      </c>
      <c r="D17" s="103">
        <v>0</v>
      </c>
      <c r="E17" s="105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4" t="s">
        <v>64</v>
      </c>
    </row>
    <row r="18" spans="1:10" ht="21" customHeight="1" x14ac:dyDescent="0.2">
      <c r="A18" s="103"/>
      <c r="B18" s="102"/>
      <c r="C18" s="104"/>
      <c r="D18" s="103"/>
      <c r="E18" s="105"/>
      <c r="F18" s="35">
        <v>0</v>
      </c>
      <c r="G18" s="35">
        <v>0</v>
      </c>
      <c r="H18" s="35">
        <f t="shared" si="0"/>
        <v>0</v>
      </c>
      <c r="I18" s="2"/>
      <c r="J18" s="115"/>
    </row>
    <row r="19" spans="1:10" ht="21" customHeight="1" x14ac:dyDescent="0.2">
      <c r="A19" s="103"/>
      <c r="B19" s="102"/>
      <c r="C19" s="104"/>
      <c r="D19" s="103"/>
      <c r="E19" s="105"/>
      <c r="F19" s="35">
        <v>0</v>
      </c>
      <c r="G19" s="35">
        <v>0</v>
      </c>
      <c r="H19" s="35">
        <f t="shared" si="0"/>
        <v>0</v>
      </c>
      <c r="I19" s="2"/>
      <c r="J19" s="115"/>
    </row>
    <row r="20" spans="1:10" ht="21" customHeight="1" x14ac:dyDescent="0.2">
      <c r="A20" s="103"/>
      <c r="B20" s="102"/>
      <c r="C20" s="104"/>
      <c r="D20" s="103"/>
      <c r="E20" s="105"/>
      <c r="F20" s="35">
        <v>0</v>
      </c>
      <c r="G20" s="35">
        <v>0</v>
      </c>
      <c r="H20" s="35">
        <f t="shared" si="0"/>
        <v>0</v>
      </c>
      <c r="I20" s="2"/>
      <c r="J20" s="115"/>
    </row>
    <row r="21" spans="1:10" s="30" customFormat="1" ht="21" customHeight="1" x14ac:dyDescent="0.2">
      <c r="A21" s="33"/>
      <c r="B21" s="29" t="s">
        <v>51</v>
      </c>
      <c r="C21" s="36">
        <f>SUM(C17)</f>
        <v>0</v>
      </c>
      <c r="D21" s="67">
        <f t="shared" ref="D21:E21" si="4">SUM(D17)</f>
        <v>0</v>
      </c>
      <c r="E21" s="67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6"/>
    </row>
    <row r="22" spans="1:10" ht="21" customHeight="1" x14ac:dyDescent="0.2">
      <c r="A22" s="103">
        <v>4</v>
      </c>
      <c r="B22" s="102" t="s">
        <v>4</v>
      </c>
      <c r="C22" s="104">
        <v>0</v>
      </c>
      <c r="D22" s="103">
        <v>0</v>
      </c>
      <c r="E22" s="105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4" t="s">
        <v>65</v>
      </c>
    </row>
    <row r="23" spans="1:10" ht="21" customHeight="1" x14ac:dyDescent="0.2">
      <c r="A23" s="103"/>
      <c r="B23" s="102"/>
      <c r="C23" s="104"/>
      <c r="D23" s="103"/>
      <c r="E23" s="105"/>
      <c r="F23" s="35">
        <v>0</v>
      </c>
      <c r="G23" s="35">
        <v>0</v>
      </c>
      <c r="H23" s="35">
        <f t="shared" si="0"/>
        <v>0</v>
      </c>
      <c r="I23" s="2"/>
      <c r="J23" s="115"/>
    </row>
    <row r="24" spans="1:10" s="30" customFormat="1" ht="21" customHeight="1" x14ac:dyDescent="0.2">
      <c r="A24" s="33"/>
      <c r="B24" s="29" t="s">
        <v>52</v>
      </c>
      <c r="C24" s="36">
        <f>C22</f>
        <v>0</v>
      </c>
      <c r="D24" s="67">
        <f>D22</f>
        <v>0</v>
      </c>
      <c r="E24" s="67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6"/>
    </row>
    <row r="25" spans="1:10" ht="21" customHeight="1" x14ac:dyDescent="0.2">
      <c r="A25" s="60">
        <v>5</v>
      </c>
      <c r="B25" s="58" t="s">
        <v>53</v>
      </c>
      <c r="C25" s="69">
        <v>0</v>
      </c>
      <c r="D25" s="60">
        <v>0</v>
      </c>
      <c r="E25" s="62">
        <v>0</v>
      </c>
      <c r="F25" s="57">
        <v>0</v>
      </c>
      <c r="G25" s="57">
        <v>0</v>
      </c>
      <c r="H25" s="57">
        <f t="shared" si="0"/>
        <v>0</v>
      </c>
      <c r="I25" s="2"/>
      <c r="J25" s="64" t="s">
        <v>66</v>
      </c>
    </row>
    <row r="26" spans="1:10" ht="21" customHeight="1" x14ac:dyDescent="0.2">
      <c r="A26" s="61"/>
      <c r="B26" s="59"/>
      <c r="C26" s="70"/>
      <c r="D26" s="61"/>
      <c r="E26" s="63"/>
      <c r="F26" s="57">
        <v>0</v>
      </c>
      <c r="G26" s="57">
        <v>0</v>
      </c>
      <c r="H26" s="57">
        <f t="shared" ref="H26" si="7">F26+G26</f>
        <v>0</v>
      </c>
      <c r="I26" s="2"/>
      <c r="J26" s="65"/>
    </row>
    <row r="27" spans="1:10" s="30" customFormat="1" ht="21" customHeight="1" x14ac:dyDescent="0.2">
      <c r="A27" s="33"/>
      <c r="B27" s="29" t="s">
        <v>58</v>
      </c>
      <c r="C27" s="36">
        <f>SUM(C25)</f>
        <v>0</v>
      </c>
      <c r="D27" s="67">
        <f t="shared" ref="D27" si="8">SUM(D25)</f>
        <v>0</v>
      </c>
      <c r="E27" s="67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6"/>
    </row>
    <row r="28" spans="1:10" ht="21" customHeight="1" x14ac:dyDescent="0.2">
      <c r="A28" s="103">
        <v>6</v>
      </c>
      <c r="B28" s="102" t="s">
        <v>54</v>
      </c>
      <c r="C28" s="104">
        <v>0</v>
      </c>
      <c r="D28" s="103">
        <v>0</v>
      </c>
      <c r="E28" s="105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11" t="s">
        <v>67</v>
      </c>
    </row>
    <row r="29" spans="1:10" ht="21" customHeight="1" x14ac:dyDescent="0.2">
      <c r="A29" s="103"/>
      <c r="B29" s="102"/>
      <c r="C29" s="104"/>
      <c r="D29" s="103"/>
      <c r="E29" s="105"/>
      <c r="F29" s="35">
        <v>0</v>
      </c>
      <c r="G29" s="35">
        <v>0</v>
      </c>
      <c r="H29" s="35">
        <f t="shared" si="0"/>
        <v>0</v>
      </c>
      <c r="I29" s="2"/>
      <c r="J29" s="115"/>
    </row>
    <row r="30" spans="1:10" ht="21" customHeight="1" x14ac:dyDescent="0.2">
      <c r="A30" s="103"/>
      <c r="B30" s="102"/>
      <c r="C30" s="104"/>
      <c r="D30" s="103"/>
      <c r="E30" s="105"/>
      <c r="F30" s="35">
        <v>0</v>
      </c>
      <c r="G30" s="35">
        <v>0</v>
      </c>
      <c r="H30" s="35">
        <f t="shared" si="0"/>
        <v>0</v>
      </c>
      <c r="I30" s="2"/>
      <c r="J30" s="115"/>
    </row>
    <row r="31" spans="1:10" ht="21" customHeight="1" x14ac:dyDescent="0.2">
      <c r="A31" s="103"/>
      <c r="B31" s="102"/>
      <c r="C31" s="104"/>
      <c r="D31" s="103"/>
      <c r="E31" s="105"/>
      <c r="F31" s="35">
        <v>0</v>
      </c>
      <c r="G31" s="35">
        <v>0</v>
      </c>
      <c r="H31" s="35">
        <f t="shared" si="0"/>
        <v>0</v>
      </c>
      <c r="I31" s="2"/>
      <c r="J31" s="115"/>
    </row>
    <row r="32" spans="1:10" s="30" customFormat="1" ht="21" customHeight="1" x14ac:dyDescent="0.2">
      <c r="A32" s="33"/>
      <c r="B32" s="29" t="s">
        <v>59</v>
      </c>
      <c r="C32" s="36">
        <f>SUM(C28)</f>
        <v>0</v>
      </c>
      <c r="D32" s="67">
        <f t="shared" ref="D32:E32" si="9">SUM(D28)</f>
        <v>0</v>
      </c>
      <c r="E32" s="67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6"/>
    </row>
    <row r="33" spans="1:10" ht="21" customHeight="1" x14ac:dyDescent="0.2">
      <c r="A33" s="103">
        <v>7</v>
      </c>
      <c r="B33" s="102" t="s">
        <v>55</v>
      </c>
      <c r="C33" s="104">
        <v>0</v>
      </c>
      <c r="D33" s="103">
        <v>0</v>
      </c>
      <c r="E33" s="105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2"/>
    </row>
    <row r="34" spans="1:10" ht="21" customHeight="1" x14ac:dyDescent="0.2">
      <c r="A34" s="103"/>
      <c r="B34" s="102"/>
      <c r="C34" s="104"/>
      <c r="D34" s="103"/>
      <c r="E34" s="105"/>
      <c r="F34" s="35">
        <v>0</v>
      </c>
      <c r="G34" s="35">
        <v>0</v>
      </c>
      <c r="H34" s="35">
        <f t="shared" si="0"/>
        <v>0</v>
      </c>
      <c r="I34" s="2"/>
      <c r="J34" s="119"/>
    </row>
    <row r="35" spans="1:10" ht="21" customHeight="1" x14ac:dyDescent="0.2">
      <c r="A35" s="103"/>
      <c r="B35" s="102"/>
      <c r="C35" s="104"/>
      <c r="D35" s="103"/>
      <c r="E35" s="105"/>
      <c r="F35" s="35">
        <v>0</v>
      </c>
      <c r="G35" s="35">
        <v>0</v>
      </c>
      <c r="H35" s="35">
        <f t="shared" si="0"/>
        <v>0</v>
      </c>
      <c r="I35" s="2"/>
      <c r="J35" s="119"/>
    </row>
    <row r="36" spans="1:10" ht="21" customHeight="1" x14ac:dyDescent="0.2">
      <c r="A36" s="103"/>
      <c r="B36" s="102"/>
      <c r="C36" s="104"/>
      <c r="D36" s="103"/>
      <c r="E36" s="105"/>
      <c r="F36" s="35">
        <v>0</v>
      </c>
      <c r="G36" s="35">
        <v>0</v>
      </c>
      <c r="H36" s="35">
        <f t="shared" si="0"/>
        <v>0</v>
      </c>
      <c r="I36" s="2"/>
      <c r="J36" s="119"/>
    </row>
    <row r="37" spans="1:10" s="30" customFormat="1" ht="21" customHeight="1" x14ac:dyDescent="0.2">
      <c r="A37" s="33"/>
      <c r="B37" s="29" t="s">
        <v>60</v>
      </c>
      <c r="C37" s="36">
        <f>SUM(C33)</f>
        <v>0</v>
      </c>
      <c r="D37" s="67">
        <f t="shared" ref="D37:E37" si="11">SUM(D33)</f>
        <v>0</v>
      </c>
      <c r="E37" s="67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20"/>
    </row>
    <row r="38" spans="1:10" ht="21" customHeight="1" x14ac:dyDescent="0.2">
      <c r="A38" s="103">
        <v>8</v>
      </c>
      <c r="B38" s="102" t="s">
        <v>3</v>
      </c>
      <c r="C38" s="104">
        <v>0</v>
      </c>
      <c r="D38" s="103">
        <v>0</v>
      </c>
      <c r="E38" s="105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4" t="s">
        <v>68</v>
      </c>
    </row>
    <row r="39" spans="1:10" ht="21" customHeight="1" x14ac:dyDescent="0.2">
      <c r="A39" s="103"/>
      <c r="B39" s="102"/>
      <c r="C39" s="104"/>
      <c r="D39" s="103"/>
      <c r="E39" s="105"/>
      <c r="F39" s="35">
        <v>0</v>
      </c>
      <c r="G39" s="35">
        <v>0</v>
      </c>
      <c r="H39" s="35">
        <f t="shared" si="0"/>
        <v>0</v>
      </c>
      <c r="I39" s="2"/>
      <c r="J39" s="115"/>
    </row>
    <row r="40" spans="1:10" s="30" customFormat="1" ht="21" customHeight="1" x14ac:dyDescent="0.2">
      <c r="A40" s="33"/>
      <c r="B40" s="29" t="s">
        <v>56</v>
      </c>
      <c r="C40" s="36">
        <f>SUM(C38)</f>
        <v>0</v>
      </c>
      <c r="D40" s="67">
        <f t="shared" ref="D40:E40" si="13">SUM(D38)</f>
        <v>0</v>
      </c>
      <c r="E40" s="67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6"/>
    </row>
    <row r="41" spans="1:10" ht="21" customHeight="1" x14ac:dyDescent="0.2">
      <c r="A41" s="103">
        <v>9</v>
      </c>
      <c r="B41" s="102" t="s">
        <v>57</v>
      </c>
      <c r="C41" s="104">
        <v>0</v>
      </c>
      <c r="D41" s="103">
        <v>0</v>
      </c>
      <c r="E41" s="105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11" t="s">
        <v>69</v>
      </c>
    </row>
    <row r="42" spans="1:10" ht="21" customHeight="1" x14ac:dyDescent="0.2">
      <c r="A42" s="103"/>
      <c r="B42" s="102"/>
      <c r="C42" s="104"/>
      <c r="D42" s="103"/>
      <c r="E42" s="105"/>
      <c r="F42" s="35">
        <v>0</v>
      </c>
      <c r="G42" s="35">
        <v>0</v>
      </c>
      <c r="H42" s="35">
        <f t="shared" si="0"/>
        <v>0</v>
      </c>
      <c r="I42" s="2"/>
      <c r="J42" s="112"/>
    </row>
    <row r="43" spans="1:10" ht="21" customHeight="1" x14ac:dyDescent="0.2">
      <c r="A43" s="103"/>
      <c r="B43" s="102"/>
      <c r="C43" s="104"/>
      <c r="D43" s="103"/>
      <c r="E43" s="105"/>
      <c r="F43" s="35">
        <v>0</v>
      </c>
      <c r="G43" s="35">
        <v>0</v>
      </c>
      <c r="H43" s="35">
        <f t="shared" si="0"/>
        <v>0</v>
      </c>
      <c r="I43" s="2"/>
      <c r="J43" s="112"/>
    </row>
    <row r="44" spans="1:10" s="30" customFormat="1" ht="21" customHeight="1" x14ac:dyDescent="0.2">
      <c r="A44" s="33"/>
      <c r="B44" s="29" t="s">
        <v>61</v>
      </c>
      <c r="C44" s="36">
        <f>SUM(C41)</f>
        <v>0</v>
      </c>
      <c r="D44" s="67">
        <f t="shared" ref="D44:E44" si="15">SUM(D41)</f>
        <v>0</v>
      </c>
      <c r="E44" s="67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3"/>
    </row>
    <row r="45" spans="1:10" ht="21" customHeight="1" x14ac:dyDescent="0.2">
      <c r="A45" s="61">
        <v>10</v>
      </c>
      <c r="B45" s="55" t="s">
        <v>90</v>
      </c>
      <c r="C45" s="57">
        <v>100</v>
      </c>
      <c r="D45" s="56">
        <v>0</v>
      </c>
      <c r="E45" s="68">
        <v>0</v>
      </c>
      <c r="F45" s="57">
        <v>46</v>
      </c>
      <c r="G45" s="57">
        <v>0</v>
      </c>
      <c r="H45" s="68">
        <v>0</v>
      </c>
      <c r="I45" s="2" t="s">
        <v>91</v>
      </c>
      <c r="J45" s="119"/>
    </row>
    <row r="46" spans="1:10" s="30" customFormat="1" ht="21" customHeight="1" x14ac:dyDescent="0.2">
      <c r="A46" s="33"/>
      <c r="B46" s="29" t="s">
        <v>92</v>
      </c>
      <c r="C46" s="36">
        <f>C45</f>
        <v>100</v>
      </c>
      <c r="D46" s="67">
        <f>D45</f>
        <v>0</v>
      </c>
      <c r="E46" s="67">
        <f>E45</f>
        <v>0</v>
      </c>
      <c r="F46" s="36">
        <f>SUM(F45:F45)</f>
        <v>46</v>
      </c>
      <c r="G46" s="36">
        <f>SUM(G45:G45)</f>
        <v>0</v>
      </c>
      <c r="H46" s="36">
        <f>H45</f>
        <v>0</v>
      </c>
      <c r="I46" s="34"/>
      <c r="J46" s="120"/>
    </row>
    <row r="47" spans="1:10" ht="21" customHeight="1" x14ac:dyDescent="0.2">
      <c r="A47" s="33"/>
      <c r="B47" s="29" t="s">
        <v>62</v>
      </c>
      <c r="C47" s="36">
        <f>SUM(C46,C44,C40,C37,C32,C27,C24,C21,C16,C13)</f>
        <v>100</v>
      </c>
      <c r="D47" s="67">
        <f>SUM(D46,D44,D40,D37,D32,D27,D24,D21,D16,D13)</f>
        <v>0</v>
      </c>
      <c r="E47" s="67">
        <f>SUM(E46,E44,E40,E37,E32,E27,E24,E21,E16,E13)</f>
        <v>0</v>
      </c>
      <c r="F47" s="36">
        <f>SUM(F46,F44,F40,F37,F32,F27,F24,F21,F16,F13)</f>
        <v>46</v>
      </c>
      <c r="G47" s="36">
        <f>SUM(G46,G44,G40,G37,G32,G27,G24,G21,G16,G13)</f>
        <v>0</v>
      </c>
      <c r="H47" s="36">
        <f>H46</f>
        <v>0</v>
      </c>
      <c r="I47" s="34"/>
      <c r="J47" s="38"/>
    </row>
    <row r="51" spans="1:9" ht="21" customHeight="1" x14ac:dyDescent="0.2">
      <c r="A51" s="108" t="s">
        <v>11</v>
      </c>
      <c r="B51" s="109"/>
      <c r="C51" s="106" t="s">
        <v>12</v>
      </c>
      <c r="D51" s="106"/>
      <c r="E51" s="106" t="s">
        <v>16</v>
      </c>
      <c r="F51" s="106"/>
      <c r="G51" s="106" t="s">
        <v>17</v>
      </c>
      <c r="H51" s="106"/>
      <c r="I51" s="31" t="s">
        <v>13</v>
      </c>
    </row>
    <row r="52" spans="1:9" ht="21" customHeight="1" x14ac:dyDescent="0.2">
      <c r="A52" s="110">
        <f>E47</f>
        <v>0</v>
      </c>
      <c r="B52" s="107"/>
      <c r="C52" s="107">
        <f>H47</f>
        <v>0</v>
      </c>
      <c r="D52" s="107"/>
      <c r="E52" s="107">
        <f>F47</f>
        <v>46</v>
      </c>
      <c r="F52" s="107"/>
      <c r="G52" s="107">
        <f>G47</f>
        <v>0</v>
      </c>
      <c r="H52" s="107"/>
      <c r="I52" s="32">
        <f>A52-C52</f>
        <v>0</v>
      </c>
    </row>
    <row r="54" spans="1:9" ht="21" customHeight="1" x14ac:dyDescent="0.2">
      <c r="A54" s="39" t="s">
        <v>73</v>
      </c>
      <c r="B54" s="40"/>
      <c r="C54" s="41" t="s">
        <v>74</v>
      </c>
      <c r="D54" s="39"/>
      <c r="E54" s="39" t="s">
        <v>75</v>
      </c>
      <c r="F54" s="39"/>
      <c r="G54" s="39" t="s">
        <v>76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2017-11-07T06:55:31Z</cp:lastPrinted>
  <dcterms:created xsi:type="dcterms:W3CDTF">2014-04-15T08:52:03Z</dcterms:created>
  <dcterms:modified xsi:type="dcterms:W3CDTF">2017-12-14T07:31:18Z</dcterms:modified>
</cp:coreProperties>
</file>